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9420" windowHeight="4950" activeTab="8"/>
  </bookViews>
  <sheets>
    <sheet name="1 кл.." sheetId="59" r:id="rId1"/>
    <sheet name="2 кл.." sheetId="51" r:id="rId2"/>
    <sheet name=" 3 кл.." sheetId="55" r:id="rId3"/>
    <sheet name="4 кл.." sheetId="54" r:id="rId4"/>
    <sheet name="5 кл.." sheetId="60" r:id="rId5"/>
    <sheet name="6 кл..  " sheetId="56" r:id="rId6"/>
    <sheet name="7 кл.." sheetId="57" r:id="rId7"/>
    <sheet name="8 кл.." sheetId="58" r:id="rId8"/>
    <sheet name="9-ФК.." sheetId="38" r:id="rId9"/>
    <sheet name="10а (унив.)" sheetId="61" r:id="rId10"/>
    <sheet name="11а (фил..)" sheetId="46" r:id="rId11"/>
    <sheet name="11б (ест.-науч.)" sheetId="48" r:id="rId12"/>
  </sheets>
  <calcPr calcId="144525"/>
</workbook>
</file>

<file path=xl/calcChain.xml><?xml version="1.0" encoding="utf-8"?>
<calcChain xmlns="http://schemas.openxmlformats.org/spreadsheetml/2006/main">
  <c r="E40" i="61" l="1"/>
  <c r="G11" i="38"/>
  <c r="G12" i="38"/>
  <c r="G31" i="38"/>
  <c r="G32" i="38"/>
  <c r="E38" i="61"/>
  <c r="E43" i="61" l="1"/>
  <c r="E42" i="61"/>
  <c r="E41" i="61"/>
  <c r="E39" i="61"/>
  <c r="E36" i="61"/>
  <c r="E35" i="61"/>
  <c r="E34" i="61"/>
  <c r="E32" i="61"/>
  <c r="E31" i="61"/>
  <c r="C26" i="61"/>
  <c r="B26" i="61"/>
  <c r="E25" i="61"/>
  <c r="E24" i="61"/>
  <c r="E23" i="61"/>
  <c r="E22" i="61"/>
  <c r="E21" i="61"/>
  <c r="E19" i="61"/>
  <c r="E18" i="61"/>
  <c r="E17" i="61"/>
  <c r="E16" i="61"/>
  <c r="E15" i="61"/>
  <c r="E14" i="61"/>
  <c r="E13" i="61"/>
  <c r="E12" i="61"/>
  <c r="E11" i="61"/>
  <c r="E26" i="61" l="1"/>
  <c r="I37" i="60"/>
  <c r="I35" i="60"/>
  <c r="I34" i="60"/>
  <c r="I32" i="60"/>
  <c r="I30" i="60"/>
  <c r="H29" i="60"/>
  <c r="H38" i="60" s="1"/>
  <c r="G29" i="60"/>
  <c r="G38" i="60" s="1"/>
  <c r="F29" i="60"/>
  <c r="F38" i="60" s="1"/>
  <c r="E29" i="60"/>
  <c r="E38" i="60" s="1"/>
  <c r="D29" i="60"/>
  <c r="D38" i="60" s="1"/>
  <c r="I28" i="60"/>
  <c r="I27" i="60"/>
  <c r="I26" i="60"/>
  <c r="I25" i="60"/>
  <c r="I24" i="60"/>
  <c r="I23" i="60"/>
  <c r="I22" i="60"/>
  <c r="I21" i="60"/>
  <c r="I20" i="60"/>
  <c r="I19" i="60"/>
  <c r="I18" i="60"/>
  <c r="I17" i="60"/>
  <c r="I16" i="60"/>
  <c r="I15" i="60"/>
  <c r="I14" i="60"/>
  <c r="I13" i="60"/>
  <c r="I12" i="60"/>
  <c r="I11" i="60"/>
  <c r="I10" i="60"/>
  <c r="I9" i="60"/>
  <c r="G20" i="59"/>
  <c r="G23" i="59" s="1"/>
  <c r="F20" i="59"/>
  <c r="E20" i="59"/>
  <c r="D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I35" i="58"/>
  <c r="I36" i="57"/>
  <c r="I35" i="56"/>
  <c r="H29" i="58"/>
  <c r="H37" i="58" s="1"/>
  <c r="G29" i="58"/>
  <c r="G37" i="58" s="1"/>
  <c r="F29" i="58"/>
  <c r="F37" i="58" s="1"/>
  <c r="E29" i="58"/>
  <c r="E37" i="58" s="1"/>
  <c r="D29" i="58"/>
  <c r="D37" i="58" s="1"/>
  <c r="H30" i="57"/>
  <c r="H39" i="57" s="1"/>
  <c r="G30" i="57"/>
  <c r="G39" i="57" s="1"/>
  <c r="F30" i="57"/>
  <c r="F39" i="57" s="1"/>
  <c r="E30" i="57"/>
  <c r="E39" i="57" s="1"/>
  <c r="D30" i="57"/>
  <c r="D39" i="57" s="1"/>
  <c r="I13" i="57"/>
  <c r="I12" i="57"/>
  <c r="I12" i="56"/>
  <c r="I11" i="56"/>
  <c r="G20" i="54"/>
  <c r="G23" i="54" s="1"/>
  <c r="F20" i="54"/>
  <c r="E20" i="54"/>
  <c r="D20" i="54"/>
  <c r="D23" i="54" s="1"/>
  <c r="G21" i="55"/>
  <c r="G24" i="55" s="1"/>
  <c r="F21" i="55"/>
  <c r="E21" i="55"/>
  <c r="D21" i="55"/>
  <c r="D24" i="55" s="1"/>
  <c r="H11" i="51"/>
  <c r="H10" i="51"/>
  <c r="E29" i="38"/>
  <c r="F29" i="38"/>
  <c r="D29" i="38"/>
  <c r="I36" i="58"/>
  <c r="I34" i="58"/>
  <c r="I32" i="58"/>
  <c r="I30" i="58"/>
  <c r="I28" i="58"/>
  <c r="I27" i="58"/>
  <c r="I26" i="58"/>
  <c r="I25" i="58"/>
  <c r="I24" i="58"/>
  <c r="I23" i="58"/>
  <c r="I22" i="58"/>
  <c r="I21" i="58"/>
  <c r="I20" i="58"/>
  <c r="I19" i="58"/>
  <c r="I18" i="58"/>
  <c r="I17" i="58"/>
  <c r="I16" i="58"/>
  <c r="I15" i="58"/>
  <c r="I14" i="58"/>
  <c r="I13" i="58"/>
  <c r="I10" i="58"/>
  <c r="I9" i="58"/>
  <c r="I37" i="57"/>
  <c r="I35" i="57"/>
  <c r="I33" i="57"/>
  <c r="I31" i="57"/>
  <c r="I29" i="57"/>
  <c r="I28" i="57"/>
  <c r="I27" i="57"/>
  <c r="I26" i="57"/>
  <c r="I25" i="57"/>
  <c r="I24" i="57"/>
  <c r="I23" i="57"/>
  <c r="I22" i="57"/>
  <c r="I21" i="57"/>
  <c r="I20" i="57"/>
  <c r="I19" i="57"/>
  <c r="I18" i="57"/>
  <c r="I17" i="57"/>
  <c r="I16" i="57"/>
  <c r="I15" i="57"/>
  <c r="I14" i="57"/>
  <c r="I11" i="57"/>
  <c r="I10" i="57"/>
  <c r="H19" i="54"/>
  <c r="H18" i="54"/>
  <c r="H17" i="54"/>
  <c r="H16" i="54"/>
  <c r="H15" i="54"/>
  <c r="H14" i="54"/>
  <c r="H13" i="54"/>
  <c r="H12" i="54"/>
  <c r="H9" i="54"/>
  <c r="H8" i="54"/>
  <c r="I37" i="56"/>
  <c r="I34" i="56"/>
  <c r="F29" i="56"/>
  <c r="F38" i="56" s="1"/>
  <c r="I32" i="56"/>
  <c r="I30" i="56"/>
  <c r="H29" i="56"/>
  <c r="H38" i="56" s="1"/>
  <c r="G29" i="56"/>
  <c r="G38" i="56" s="1"/>
  <c r="E29" i="56"/>
  <c r="E38" i="56" s="1"/>
  <c r="D29" i="56"/>
  <c r="I28" i="56"/>
  <c r="I27" i="56"/>
  <c r="I26" i="56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0" i="56"/>
  <c r="I9" i="56"/>
  <c r="H21" i="55"/>
  <c r="H20" i="55"/>
  <c r="H19" i="55"/>
  <c r="H18" i="55"/>
  <c r="H17" i="55"/>
  <c r="H16" i="55"/>
  <c r="H15" i="55"/>
  <c r="H14" i="55"/>
  <c r="H13" i="55"/>
  <c r="H10" i="55"/>
  <c r="H9" i="55"/>
  <c r="H8" i="51"/>
  <c r="H9" i="51"/>
  <c r="H12" i="51"/>
  <c r="H13" i="51"/>
  <c r="H14" i="51"/>
  <c r="H15" i="51"/>
  <c r="H16" i="51"/>
  <c r="H17" i="51"/>
  <c r="H18" i="51"/>
  <c r="H19" i="51"/>
  <c r="D20" i="51"/>
  <c r="E20" i="51"/>
  <c r="F20" i="51"/>
  <c r="G20" i="51"/>
  <c r="G23" i="51" s="1"/>
  <c r="D23" i="51"/>
  <c r="H20" i="59" l="1"/>
  <c r="I29" i="60"/>
  <c r="I38" i="60" s="1"/>
  <c r="D23" i="59"/>
  <c r="H23" i="59" s="1"/>
  <c r="H20" i="54"/>
  <c r="I29" i="58"/>
  <c r="I37" i="58" s="1"/>
  <c r="I30" i="57"/>
  <c r="I39" i="57" s="1"/>
  <c r="H23" i="54"/>
  <c r="I29" i="56"/>
  <c r="I38" i="56" s="1"/>
  <c r="D38" i="56"/>
  <c r="H24" i="55"/>
  <c r="H20" i="51"/>
  <c r="H23" i="51"/>
  <c r="D21" i="48" l="1"/>
  <c r="C21" i="48"/>
  <c r="B21" i="48"/>
  <c r="C25" i="46"/>
  <c r="B25" i="46"/>
  <c r="C21" i="46"/>
  <c r="B21" i="46"/>
  <c r="G40" i="38"/>
  <c r="G39" i="38"/>
  <c r="G38" i="38"/>
  <c r="G37" i="38"/>
  <c r="G19" i="38"/>
  <c r="C29" i="38"/>
  <c r="B29" i="38"/>
  <c r="G10" i="38"/>
  <c r="G13" i="38"/>
  <c r="G14" i="38"/>
  <c r="G15" i="38"/>
  <c r="G16" i="38"/>
  <c r="G17" i="38"/>
  <c r="G18" i="38"/>
  <c r="G20" i="38"/>
  <c r="G21" i="38"/>
  <c r="G22" i="38"/>
  <c r="G23" i="38"/>
  <c r="G24" i="38"/>
  <c r="G25" i="38"/>
  <c r="G26" i="38"/>
  <c r="G27" i="38"/>
  <c r="G28" i="38"/>
  <c r="G34" i="38"/>
  <c r="G35" i="38"/>
  <c r="G36" i="38"/>
  <c r="G9" i="38"/>
  <c r="G30" i="38" l="1"/>
  <c r="C41" i="38"/>
  <c r="G29" i="38"/>
  <c r="D41" i="38"/>
  <c r="B41" i="38"/>
</calcChain>
</file>

<file path=xl/sharedStrings.xml><?xml version="1.0" encoding="utf-8"?>
<sst xmlns="http://schemas.openxmlformats.org/spreadsheetml/2006/main" count="543" uniqueCount="150">
  <si>
    <t>УЧЕБНЫЙ ПЛАН</t>
  </si>
  <si>
    <t>Иностранный язык</t>
  </si>
  <si>
    <t>Обществознание</t>
  </si>
  <si>
    <t>Химия</t>
  </si>
  <si>
    <t>классы</t>
  </si>
  <si>
    <t>Физика</t>
  </si>
  <si>
    <t>Литературное чтение</t>
  </si>
  <si>
    <t>Татарская литература</t>
  </si>
  <si>
    <t>Учебные предметы</t>
  </si>
  <si>
    <t>Русский язык</t>
  </si>
  <si>
    <t>Биология</t>
  </si>
  <si>
    <t>количество часов в неделю</t>
  </si>
  <si>
    <t>Литература</t>
  </si>
  <si>
    <t xml:space="preserve">Математика </t>
  </si>
  <si>
    <t>Число недельных часов за два года обучения</t>
  </si>
  <si>
    <t>Федеральный и региональный компоненты</t>
  </si>
  <si>
    <t>Базовые учебные предметы</t>
  </si>
  <si>
    <t>Профильные учебные предметы</t>
  </si>
  <si>
    <t>География</t>
  </si>
  <si>
    <t xml:space="preserve">Физическая культура </t>
  </si>
  <si>
    <t>ИТОГО:</t>
  </si>
  <si>
    <t>История</t>
  </si>
  <si>
    <t>Итого</t>
  </si>
  <si>
    <t>Технология</t>
  </si>
  <si>
    <t>Музыка</t>
  </si>
  <si>
    <t>Изобразительное искусство</t>
  </si>
  <si>
    <t xml:space="preserve">Окружающий мир </t>
  </si>
  <si>
    <t>Основы религиозных культур и светской этики</t>
  </si>
  <si>
    <t>Предметные области</t>
  </si>
  <si>
    <t>Математика и информатика</t>
  </si>
  <si>
    <t>Обществознание и естествознание</t>
  </si>
  <si>
    <t>Искусство</t>
  </si>
  <si>
    <t xml:space="preserve">Максимально допустимая недельная нагрузка </t>
  </si>
  <si>
    <t>Общественно-научные предметы</t>
  </si>
  <si>
    <t>Естественно-научные предметы</t>
  </si>
  <si>
    <t>1 класс                (2015-2016)</t>
  </si>
  <si>
    <t>2 класс                (2016-2017)</t>
  </si>
  <si>
    <t>3 класс                (2017-2018)</t>
  </si>
  <si>
    <t>4 класс                (2018-2019)</t>
  </si>
  <si>
    <t>Всего часов</t>
  </si>
  <si>
    <t>Часть, формируемая участниками образовательных отношений</t>
  </si>
  <si>
    <t>Элективные курсы</t>
  </si>
  <si>
    <t>Алгебра</t>
  </si>
  <si>
    <t>Геометрия</t>
  </si>
  <si>
    <t>Информатика</t>
  </si>
  <si>
    <t>ОБЖ</t>
  </si>
  <si>
    <t>7 класс                (2016-2017)</t>
  </si>
  <si>
    <t>8 класс                (2017-2018)</t>
  </si>
  <si>
    <t>9 класс                (2018-2019)</t>
  </si>
  <si>
    <t>6 класс                (2015-2016)</t>
  </si>
  <si>
    <t>5 класс                (2014-2015)</t>
  </si>
  <si>
    <t>для 8 классов</t>
  </si>
  <si>
    <t>для 9 классов</t>
  </si>
  <si>
    <t>Татарский язык</t>
  </si>
  <si>
    <t>Математика</t>
  </si>
  <si>
    <t>Информатика и ИКТ</t>
  </si>
  <si>
    <t>История (включая Историю татарского народа и Татарстана)</t>
  </si>
  <si>
    <t>Обществознание (включая экономику и право)</t>
  </si>
  <si>
    <t>Искусство (Музыка)</t>
  </si>
  <si>
    <t>Искусство (ИЗО)</t>
  </si>
  <si>
    <t xml:space="preserve">Искусство </t>
  </si>
  <si>
    <t>Основы безопасности жизнедеятельности</t>
  </si>
  <si>
    <t>Физическая культура</t>
  </si>
  <si>
    <t>ИТОГО</t>
  </si>
  <si>
    <t>Английский язык</t>
  </si>
  <si>
    <t xml:space="preserve">Английский язык </t>
  </si>
  <si>
    <t>Природоведение</t>
  </si>
  <si>
    <t>Физическая культура и основы безопасности жизнедеятельности</t>
  </si>
  <si>
    <t>«Решение сложных и нестандартных задач по математике»</t>
  </si>
  <si>
    <t>Муниципального бюджетного общеобразовательного учреждения 
"Средняя общеобразовательная школа №175" Советского района города Казани</t>
  </si>
  <si>
    <t>Муниципального бюджетного общеобразовательного учреждения 
 "Средняя общеобразовательная школа №175" Советского района города Казани</t>
  </si>
  <si>
    <t>для 11а класса</t>
  </si>
  <si>
    <t>«Углубленное изучение некоторых вопросов математики»</t>
  </si>
  <si>
    <t xml:space="preserve">«Решение нестандартных 
задач по математике» </t>
  </si>
  <si>
    <t xml:space="preserve">«Тайны слова» </t>
  </si>
  <si>
    <t xml:space="preserve">«Культура речи» </t>
  </si>
  <si>
    <t>1 класс                (2017-2018)</t>
  </si>
  <si>
    <t>2 класс                (2018-2019)</t>
  </si>
  <si>
    <t>3 класс                (2019-2020)</t>
  </si>
  <si>
    <t>4 класс                (2020-2021)</t>
  </si>
  <si>
    <t>5 класс                (2017-2018)</t>
  </si>
  <si>
    <t>6 класс                (2018-2019)</t>
  </si>
  <si>
    <t>7 класс                (2019-2020)</t>
  </si>
  <si>
    <t>8 класс                (2020-2021)</t>
  </si>
  <si>
    <t>9 класс                (2021-2022)</t>
  </si>
  <si>
    <t>2017/2018           
(10 класс)</t>
  </si>
  <si>
    <t>2018/2019          
 (11 класс)</t>
  </si>
  <si>
    <t>Астрономия</t>
  </si>
  <si>
    <t>естественно-научного профиля</t>
  </si>
  <si>
    <t>«Культура делового общения»
(на английском языке)</t>
  </si>
  <si>
    <t>Основы духовно-нравственной культуры народов России</t>
  </si>
  <si>
    <t>«Экономические расчеты» (по математике)</t>
  </si>
  <si>
    <t>«Решение текстовых задач» (по математике)</t>
  </si>
  <si>
    <t>«Методы решения задач повышенной сложности по физике»</t>
  </si>
  <si>
    <t xml:space="preserve">филологического профиля </t>
  </si>
  <si>
    <t xml:space="preserve">Русский язык </t>
  </si>
  <si>
    <t>Родной язык</t>
  </si>
  <si>
    <t>Литературное чтение на родном языке</t>
  </si>
  <si>
    <t>1 класс                (2016-2017)</t>
  </si>
  <si>
    <t>2 класс                (2017-2018)</t>
  </si>
  <si>
    <t>3 класс                (2018-2019)</t>
  </si>
  <si>
    <t>4 класс                (2019-2020)</t>
  </si>
  <si>
    <t>для 1 классов</t>
  </si>
  <si>
    <t xml:space="preserve">для 5 классов </t>
  </si>
  <si>
    <t>Родная литература</t>
  </si>
  <si>
    <t xml:space="preserve">для 6 классов </t>
  </si>
  <si>
    <t>«Процентные расчеты 
на каждый день» (по математике)</t>
  </si>
  <si>
    <t xml:space="preserve">на 2018/2019 учебный год </t>
  </si>
  <si>
    <t>1 класс                (2018-2019)</t>
  </si>
  <si>
    <t>2 класс                (2019-2020)</t>
  </si>
  <si>
    <t>3 класс                (2020-2021)</t>
  </si>
  <si>
    <t>4 класс                (2021-2022)</t>
  </si>
  <si>
    <t>для 2 классов</t>
  </si>
  <si>
    <t xml:space="preserve">для 3 классов </t>
  </si>
  <si>
    <t xml:space="preserve">для 4 классов </t>
  </si>
  <si>
    <t>5 класс                (2018-2019)</t>
  </si>
  <si>
    <t>6 класс                (2019-2020)</t>
  </si>
  <si>
    <t>7 класс                (2020-2021)</t>
  </si>
  <si>
    <t>8 класс                (2021-2022)</t>
  </si>
  <si>
    <t>9 класс                (2022-2023)</t>
  </si>
  <si>
    <t xml:space="preserve">для 7 классов </t>
  </si>
  <si>
    <t>7 класс                (2018-2019)</t>
  </si>
  <si>
    <t>8 класс                (2019-2020)</t>
  </si>
  <si>
    <t>9 класс                (2020-2021)</t>
  </si>
  <si>
    <t>6 класс                (2017-2018)</t>
  </si>
  <si>
    <t>5 класс                (2016-2017)</t>
  </si>
  <si>
    <t>8 класс                (2018-2019)</t>
  </si>
  <si>
    <t>9 класс                (2019-2020)</t>
  </si>
  <si>
    <t>7 класс                (2017-2018)</t>
  </si>
  <si>
    <t>6 класс                (2016-2017)</t>
  </si>
  <si>
    <t>5 класс                (2015-2016)</t>
  </si>
  <si>
    <t>для 11б класса</t>
  </si>
  <si>
    <t>«Азбука журналистики»</t>
  </si>
  <si>
    <t>«От текста - к творчеству»</t>
  </si>
  <si>
    <t>2018/2019           (10 класс)</t>
  </si>
  <si>
    <t>2019/2020                      (11 класс)</t>
  </si>
  <si>
    <t>Физическая культура и ОБЖ</t>
  </si>
  <si>
    <t>для 10а класса</t>
  </si>
  <si>
    <t xml:space="preserve">Региональный (национально-регио- 
нальный) компонент 
</t>
  </si>
  <si>
    <t>Компонент образовательного учреждения</t>
  </si>
  <si>
    <t xml:space="preserve">Региональный (национально-региональный) компонент 
</t>
  </si>
  <si>
    <t>Компонент   
образовательного учреждения</t>
  </si>
  <si>
    <t>«Решение текстовых задач по математике»</t>
  </si>
  <si>
    <t>«Решение текстовых задач по 
математике»</t>
  </si>
  <si>
    <t>«Решение расчетных задач по химии»</t>
  </si>
  <si>
    <t>Число недельных часов 
за два года обучения</t>
  </si>
  <si>
    <t xml:space="preserve">Русский язык и литературное чтение </t>
  </si>
  <si>
    <t>Родной язык и литературное чтение на родном языке</t>
  </si>
  <si>
    <t>Русский язык и литература</t>
  </si>
  <si>
    <t>Родной язык и родная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</si>
</sst>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Arial Cyr"/>
      <charset val="204"/>
    </font>
    <font>
      <u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/>
    <xf numFmtId="0" fontId="1" fillId="3" borderId="1" xfId="0" applyFont="1" applyFill="1" applyBorder="1" applyAlignment="1">
      <alignment vertical="top" wrapText="1"/>
    </xf>
    <xf numFmtId="0" fontId="12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horizontal="center" vertical="center"/>
    </xf>
    <xf numFmtId="0" fontId="10" fillId="0" borderId="10" xfId="0" applyFont="1" applyBorder="1"/>
    <xf numFmtId="0" fontId="2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3" fillId="0" borderId="0" xfId="0" applyFont="1"/>
    <xf numFmtId="0" fontId="1" fillId="0" borderId="3" xfId="0" applyFont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4" borderId="12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Fill="1"/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/>
    </xf>
    <xf numFmtId="0" fontId="2" fillId="3" borderId="12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vertical="top"/>
    </xf>
    <xf numFmtId="0" fontId="2" fillId="3" borderId="6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0" fontId="2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1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6" fillId="0" borderId="34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2" fillId="4" borderId="25" xfId="0" applyFont="1" applyFill="1" applyBorder="1" applyAlignment="1">
      <alignment horizontal="center" vertical="top"/>
    </xf>
    <xf numFmtId="0" fontId="2" fillId="3" borderId="2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31" sqref="B31"/>
    </sheetView>
  </sheetViews>
  <sheetFormatPr defaultRowHeight="12.75" x14ac:dyDescent="0.2"/>
  <cols>
    <col min="1" max="1" width="3.7109375" customWidth="1"/>
    <col min="2" max="2" width="18.7109375" customWidth="1"/>
    <col min="3" max="3" width="18" customWidth="1"/>
  </cols>
  <sheetData>
    <row r="1" spans="2:8" ht="15.75" x14ac:dyDescent="0.25">
      <c r="B1" s="144" t="s">
        <v>0</v>
      </c>
      <c r="C1" s="144"/>
      <c r="D1" s="144"/>
      <c r="E1" s="144"/>
      <c r="F1" s="144"/>
      <c r="G1" s="144"/>
      <c r="H1" s="144"/>
    </row>
    <row r="2" spans="2:8" ht="36.75" customHeight="1" x14ac:dyDescent="0.25">
      <c r="B2" s="145" t="s">
        <v>70</v>
      </c>
      <c r="C2" s="145"/>
      <c r="D2" s="145"/>
      <c r="E2" s="145"/>
      <c r="F2" s="145"/>
      <c r="G2" s="145"/>
      <c r="H2" s="145"/>
    </row>
    <row r="3" spans="2:8" ht="15.75" x14ac:dyDescent="0.25">
      <c r="B3" s="146" t="s">
        <v>107</v>
      </c>
      <c r="C3" s="146"/>
      <c r="D3" s="146"/>
      <c r="E3" s="146"/>
      <c r="F3" s="146"/>
      <c r="G3" s="146"/>
      <c r="H3" s="146"/>
    </row>
    <row r="4" spans="2:8" ht="16.5" thickBot="1" x14ac:dyDescent="0.3">
      <c r="B4" s="146" t="s">
        <v>102</v>
      </c>
      <c r="C4" s="146"/>
      <c r="D4" s="146"/>
      <c r="E4" s="146"/>
      <c r="F4" s="146"/>
      <c r="G4" s="146"/>
      <c r="H4" s="146"/>
    </row>
    <row r="5" spans="2:8" ht="15" customHeight="1" x14ac:dyDescent="0.25">
      <c r="B5" s="147" t="s">
        <v>28</v>
      </c>
      <c r="C5" s="150" t="s">
        <v>8</v>
      </c>
      <c r="D5" s="153" t="s">
        <v>4</v>
      </c>
      <c r="E5" s="154"/>
      <c r="F5" s="154"/>
      <c r="G5" s="155"/>
      <c r="H5" s="156" t="s">
        <v>39</v>
      </c>
    </row>
    <row r="6" spans="2:8" ht="45" x14ac:dyDescent="0.2">
      <c r="B6" s="148"/>
      <c r="C6" s="151"/>
      <c r="D6" s="67" t="s">
        <v>108</v>
      </c>
      <c r="E6" s="94" t="s">
        <v>109</v>
      </c>
      <c r="F6" s="94" t="s">
        <v>110</v>
      </c>
      <c r="G6" s="94" t="s">
        <v>111</v>
      </c>
      <c r="H6" s="157"/>
    </row>
    <row r="7" spans="2:8" ht="15" x14ac:dyDescent="0.25">
      <c r="B7" s="149"/>
      <c r="C7" s="152"/>
      <c r="D7" s="159" t="s">
        <v>11</v>
      </c>
      <c r="E7" s="160"/>
      <c r="F7" s="160"/>
      <c r="G7" s="161"/>
      <c r="H7" s="158"/>
    </row>
    <row r="8" spans="2:8" ht="15.75" x14ac:dyDescent="0.2">
      <c r="B8" s="208" t="s">
        <v>146</v>
      </c>
      <c r="C8" s="20" t="s">
        <v>9</v>
      </c>
      <c r="D8" s="60">
        <v>4</v>
      </c>
      <c r="E8" s="28">
        <v>5</v>
      </c>
      <c r="F8" s="28">
        <v>5</v>
      </c>
      <c r="G8" s="86">
        <v>5</v>
      </c>
      <c r="H8" s="87">
        <f>SUM(D8:G8)</f>
        <v>19</v>
      </c>
    </row>
    <row r="9" spans="2:8" ht="31.5" x14ac:dyDescent="0.2">
      <c r="B9" s="207"/>
      <c r="C9" s="20" t="s">
        <v>6</v>
      </c>
      <c r="D9" s="60">
        <v>2</v>
      </c>
      <c r="E9" s="28">
        <v>3</v>
      </c>
      <c r="F9" s="28">
        <v>3</v>
      </c>
      <c r="G9" s="86">
        <v>3</v>
      </c>
      <c r="H9" s="87">
        <f t="shared" ref="H9:H23" si="0">SUM(D9:G9)</f>
        <v>11</v>
      </c>
    </row>
    <row r="10" spans="2:8" ht="15.75" x14ac:dyDescent="0.2">
      <c r="B10" s="208" t="s">
        <v>147</v>
      </c>
      <c r="C10" s="20" t="s">
        <v>96</v>
      </c>
      <c r="D10" s="60">
        <v>2</v>
      </c>
      <c r="E10" s="28">
        <v>2</v>
      </c>
      <c r="F10" s="28">
        <v>2</v>
      </c>
      <c r="G10" s="86">
        <v>2</v>
      </c>
      <c r="H10" s="87">
        <f>SUM(D10:G10)</f>
        <v>8</v>
      </c>
    </row>
    <row r="11" spans="2:8" ht="47.25" x14ac:dyDescent="0.2">
      <c r="B11" s="207"/>
      <c r="C11" s="20" t="s">
        <v>97</v>
      </c>
      <c r="D11" s="60">
        <v>1</v>
      </c>
      <c r="E11" s="28">
        <v>1</v>
      </c>
      <c r="F11" s="28">
        <v>1</v>
      </c>
      <c r="G11" s="86">
        <v>1</v>
      </c>
      <c r="H11" s="87">
        <f>SUM(D11:G11)</f>
        <v>4</v>
      </c>
    </row>
    <row r="12" spans="2:8" ht="31.5" x14ac:dyDescent="0.2">
      <c r="B12" s="25" t="s">
        <v>1</v>
      </c>
      <c r="C12" s="20" t="s">
        <v>64</v>
      </c>
      <c r="D12" s="61"/>
      <c r="E12" s="28">
        <v>2</v>
      </c>
      <c r="F12" s="28">
        <v>2</v>
      </c>
      <c r="G12" s="86">
        <v>2</v>
      </c>
      <c r="H12" s="87">
        <f t="shared" si="0"/>
        <v>6</v>
      </c>
    </row>
    <row r="13" spans="2:8" ht="31.5" x14ac:dyDescent="0.2">
      <c r="B13" s="25" t="s">
        <v>29</v>
      </c>
      <c r="C13" s="20" t="s">
        <v>13</v>
      </c>
      <c r="D13" s="60">
        <v>4</v>
      </c>
      <c r="E13" s="28">
        <v>4</v>
      </c>
      <c r="F13" s="28">
        <v>4</v>
      </c>
      <c r="G13" s="28">
        <v>4</v>
      </c>
      <c r="H13" s="87">
        <f t="shared" si="0"/>
        <v>16</v>
      </c>
    </row>
    <row r="14" spans="2:8" ht="31.5" x14ac:dyDescent="0.2">
      <c r="B14" s="25" t="s">
        <v>30</v>
      </c>
      <c r="C14" s="20" t="s">
        <v>26</v>
      </c>
      <c r="D14" s="60">
        <v>2</v>
      </c>
      <c r="E14" s="28">
        <v>2</v>
      </c>
      <c r="F14" s="28">
        <v>2</v>
      </c>
      <c r="G14" s="86">
        <v>2</v>
      </c>
      <c r="H14" s="87">
        <f t="shared" si="0"/>
        <v>8</v>
      </c>
    </row>
    <row r="15" spans="2:8" ht="63" x14ac:dyDescent="0.2">
      <c r="B15" s="25" t="s">
        <v>27</v>
      </c>
      <c r="C15" s="20" t="s">
        <v>27</v>
      </c>
      <c r="D15" s="62"/>
      <c r="E15" s="29"/>
      <c r="F15" s="29"/>
      <c r="G15" s="28">
        <v>1</v>
      </c>
      <c r="H15" s="87">
        <f>SUM(D15:G15)</f>
        <v>1</v>
      </c>
    </row>
    <row r="16" spans="2:8" ht="15.75" x14ac:dyDescent="0.2">
      <c r="B16" s="162" t="s">
        <v>31</v>
      </c>
      <c r="C16" s="20" t="s">
        <v>24</v>
      </c>
      <c r="D16" s="60">
        <v>1</v>
      </c>
      <c r="E16" s="28">
        <v>1</v>
      </c>
      <c r="F16" s="28">
        <v>1</v>
      </c>
      <c r="G16" s="86">
        <v>1</v>
      </c>
      <c r="H16" s="87">
        <f t="shared" si="0"/>
        <v>4</v>
      </c>
    </row>
    <row r="17" spans="2:8" ht="31.5" x14ac:dyDescent="0.2">
      <c r="B17" s="164"/>
      <c r="C17" s="20" t="s">
        <v>25</v>
      </c>
      <c r="D17" s="60">
        <v>1</v>
      </c>
      <c r="E17" s="28">
        <v>1</v>
      </c>
      <c r="F17" s="28">
        <v>1</v>
      </c>
      <c r="G17" s="86">
        <v>1</v>
      </c>
      <c r="H17" s="87">
        <f t="shared" si="0"/>
        <v>4</v>
      </c>
    </row>
    <row r="18" spans="2:8" ht="15.75" x14ac:dyDescent="0.2">
      <c r="B18" s="26" t="s">
        <v>23</v>
      </c>
      <c r="C18" s="22" t="s">
        <v>23</v>
      </c>
      <c r="D18" s="60">
        <v>1</v>
      </c>
      <c r="E18" s="28">
        <v>1</v>
      </c>
      <c r="F18" s="28">
        <v>1</v>
      </c>
      <c r="G18" s="86">
        <v>1</v>
      </c>
      <c r="H18" s="87">
        <f t="shared" si="0"/>
        <v>4</v>
      </c>
    </row>
    <row r="19" spans="2:8" ht="31.5" x14ac:dyDescent="0.2">
      <c r="B19" s="25" t="s">
        <v>19</v>
      </c>
      <c r="C19" s="20" t="s">
        <v>19</v>
      </c>
      <c r="D19" s="60">
        <v>3</v>
      </c>
      <c r="E19" s="28">
        <v>3</v>
      </c>
      <c r="F19" s="28">
        <v>3</v>
      </c>
      <c r="G19" s="86">
        <v>3</v>
      </c>
      <c r="H19" s="87">
        <f t="shared" si="0"/>
        <v>12</v>
      </c>
    </row>
    <row r="20" spans="2:8" ht="15.75" x14ac:dyDescent="0.2">
      <c r="B20" s="165" t="s">
        <v>20</v>
      </c>
      <c r="C20" s="166"/>
      <c r="D20" s="63">
        <f>SUM(D8:D19)</f>
        <v>21</v>
      </c>
      <c r="E20" s="30">
        <f>SUM(E8:E19)</f>
        <v>25</v>
      </c>
      <c r="F20" s="30">
        <f>SUM(F8:F19)</f>
        <v>25</v>
      </c>
      <c r="G20" s="30">
        <f>SUM(G8:G19)</f>
        <v>26</v>
      </c>
      <c r="H20" s="83">
        <f t="shared" si="0"/>
        <v>97</v>
      </c>
    </row>
    <row r="21" spans="2:8" ht="34.5" customHeight="1" x14ac:dyDescent="0.2">
      <c r="B21" s="165" t="s">
        <v>40</v>
      </c>
      <c r="C21" s="166"/>
      <c r="D21" s="64"/>
      <c r="E21" s="88">
        <v>1</v>
      </c>
      <c r="F21" s="88">
        <v>1</v>
      </c>
      <c r="G21" s="88"/>
      <c r="H21" s="83">
        <v>2</v>
      </c>
    </row>
    <row r="22" spans="2:8" ht="48" customHeight="1" x14ac:dyDescent="0.2">
      <c r="B22" s="85" t="s">
        <v>146</v>
      </c>
      <c r="C22" s="79" t="s">
        <v>9</v>
      </c>
      <c r="D22" s="65"/>
      <c r="E22" s="86">
        <v>1</v>
      </c>
      <c r="F22" s="86">
        <v>1</v>
      </c>
      <c r="G22" s="86"/>
      <c r="H22" s="87">
        <v>2</v>
      </c>
    </row>
    <row r="23" spans="2:8" ht="30.75" customHeight="1" thickBot="1" x14ac:dyDescent="0.25">
      <c r="B23" s="167" t="s">
        <v>32</v>
      </c>
      <c r="C23" s="168"/>
      <c r="D23" s="66">
        <f>SUM(D20,D21)</f>
        <v>21</v>
      </c>
      <c r="E23" s="31">
        <v>26</v>
      </c>
      <c r="F23" s="31">
        <v>26</v>
      </c>
      <c r="G23" s="31">
        <f>SUM(G20,G21)</f>
        <v>26</v>
      </c>
      <c r="H23" s="32">
        <f t="shared" si="0"/>
        <v>99</v>
      </c>
    </row>
  </sheetData>
  <mergeCells count="15">
    <mergeCell ref="B16:B17"/>
    <mergeCell ref="B20:C20"/>
    <mergeCell ref="B21:C21"/>
    <mergeCell ref="B23:C23"/>
    <mergeCell ref="B8:B9"/>
    <mergeCell ref="B10:B11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J33" sqref="J33"/>
    </sheetView>
  </sheetViews>
  <sheetFormatPr defaultRowHeight="18.75" x14ac:dyDescent="0.3"/>
  <cols>
    <col min="1" max="1" width="42.5703125" style="11" customWidth="1"/>
    <col min="2" max="2" width="15.42578125" style="11" customWidth="1"/>
    <col min="3" max="3" width="10" style="11" customWidth="1"/>
    <col min="4" max="4" width="3.5703125" style="11" customWidth="1"/>
    <col min="5" max="5" width="5.85546875" style="11" customWidth="1"/>
    <col min="6" max="6" width="9.140625" style="11" hidden="1" customWidth="1"/>
    <col min="7" max="7" width="8.85546875" style="11" customWidth="1"/>
    <col min="8" max="8" width="9.140625" style="11" hidden="1" customWidth="1"/>
    <col min="9" max="16384" width="9.140625" style="11"/>
  </cols>
  <sheetData>
    <row r="1" spans="1:8" s="10" customFormat="1" ht="1.5" customHeight="1" x14ac:dyDescent="0.3"/>
    <row r="2" spans="1:8" s="10" customFormat="1" ht="15.75" customHeight="1" x14ac:dyDescent="0.3">
      <c r="A2" s="144" t="s">
        <v>0</v>
      </c>
      <c r="B2" s="144"/>
      <c r="C2" s="144"/>
      <c r="D2" s="144"/>
      <c r="E2" s="144"/>
      <c r="F2" s="144"/>
      <c r="G2" s="144"/>
      <c r="H2" s="144"/>
    </row>
    <row r="3" spans="1:8" s="10" customFormat="1" ht="31.5" customHeight="1" x14ac:dyDescent="0.3">
      <c r="A3" s="145" t="s">
        <v>69</v>
      </c>
      <c r="B3" s="146"/>
      <c r="C3" s="146"/>
      <c r="D3" s="146"/>
      <c r="E3" s="146"/>
      <c r="F3" s="146"/>
      <c r="G3" s="146"/>
      <c r="H3" s="146"/>
    </row>
    <row r="4" spans="1:8" s="10" customFormat="1" ht="15.75" customHeight="1" x14ac:dyDescent="0.3">
      <c r="A4" s="146" t="s">
        <v>107</v>
      </c>
      <c r="B4" s="146"/>
      <c r="C4" s="146"/>
      <c r="D4" s="146"/>
      <c r="E4" s="146"/>
      <c r="F4" s="146"/>
      <c r="G4" s="146"/>
      <c r="H4" s="146"/>
    </row>
    <row r="5" spans="1:8" s="10" customFormat="1" ht="15" customHeight="1" thickBot="1" x14ac:dyDescent="0.35">
      <c r="A5" s="146" t="s">
        <v>137</v>
      </c>
      <c r="B5" s="146"/>
      <c r="C5" s="146"/>
      <c r="D5" s="146"/>
      <c r="E5" s="146"/>
      <c r="F5" s="146"/>
      <c r="G5" s="146"/>
      <c r="H5" s="146"/>
    </row>
    <row r="6" spans="1:8" ht="1.5" hidden="1" customHeight="1" x14ac:dyDescent="0.3">
      <c r="A6" s="125"/>
      <c r="B6" s="125"/>
      <c r="C6" s="126"/>
    </row>
    <row r="7" spans="1:8" ht="18.75" customHeight="1" x14ac:dyDescent="0.3">
      <c r="A7" s="127" t="s">
        <v>8</v>
      </c>
      <c r="B7" s="234" t="s">
        <v>14</v>
      </c>
      <c r="C7" s="234"/>
      <c r="D7" s="234"/>
      <c r="E7" s="234"/>
      <c r="F7" s="234"/>
      <c r="G7" s="235"/>
    </row>
    <row r="8" spans="1:8" ht="20.25" customHeight="1" x14ac:dyDescent="0.3">
      <c r="A8" s="236" t="s">
        <v>15</v>
      </c>
      <c r="B8" s="232"/>
      <c r="C8" s="232"/>
      <c r="D8" s="232"/>
      <c r="E8" s="232"/>
      <c r="F8" s="232"/>
      <c r="G8" s="233"/>
    </row>
    <row r="9" spans="1:8" ht="21" customHeight="1" x14ac:dyDescent="0.3">
      <c r="A9" s="237" t="s">
        <v>16</v>
      </c>
      <c r="B9" s="238"/>
      <c r="C9" s="238"/>
      <c r="D9" s="238"/>
      <c r="E9" s="238"/>
      <c r="F9" s="238"/>
      <c r="G9" s="239"/>
    </row>
    <row r="10" spans="1:8" ht="31.5" customHeight="1" x14ac:dyDescent="0.3">
      <c r="A10" s="138"/>
      <c r="B10" s="63" t="s">
        <v>134</v>
      </c>
      <c r="C10" s="240" t="s">
        <v>135</v>
      </c>
      <c r="D10" s="241"/>
      <c r="E10" s="238" t="s">
        <v>22</v>
      </c>
      <c r="F10" s="238"/>
      <c r="G10" s="239"/>
    </row>
    <row r="11" spans="1:8" ht="18.75" customHeight="1" x14ac:dyDescent="0.3">
      <c r="A11" s="25" t="s">
        <v>9</v>
      </c>
      <c r="B11" s="60">
        <v>1</v>
      </c>
      <c r="C11" s="232">
        <v>1</v>
      </c>
      <c r="D11" s="232"/>
      <c r="E11" s="232">
        <f>SUM(B11:D11)</f>
        <v>2</v>
      </c>
      <c r="F11" s="232"/>
      <c r="G11" s="233"/>
    </row>
    <row r="12" spans="1:8" ht="16.5" customHeight="1" x14ac:dyDescent="0.3">
      <c r="A12" s="25" t="s">
        <v>12</v>
      </c>
      <c r="B12" s="60">
        <v>3</v>
      </c>
      <c r="C12" s="232">
        <v>3</v>
      </c>
      <c r="D12" s="232"/>
      <c r="E12" s="232">
        <f t="shared" ref="E12:E25" si="0">SUM(B12:D12)</f>
        <v>6</v>
      </c>
      <c r="F12" s="232"/>
      <c r="G12" s="233"/>
    </row>
    <row r="13" spans="1:8" ht="15" customHeight="1" x14ac:dyDescent="0.3">
      <c r="A13" s="25" t="s">
        <v>64</v>
      </c>
      <c r="B13" s="60">
        <v>3</v>
      </c>
      <c r="C13" s="232">
        <v>3</v>
      </c>
      <c r="D13" s="232"/>
      <c r="E13" s="232">
        <f t="shared" si="0"/>
        <v>6</v>
      </c>
      <c r="F13" s="232"/>
      <c r="G13" s="233"/>
    </row>
    <row r="14" spans="1:8" ht="15.75" customHeight="1" x14ac:dyDescent="0.3">
      <c r="A14" s="25" t="s">
        <v>54</v>
      </c>
      <c r="B14" s="60">
        <v>4</v>
      </c>
      <c r="C14" s="232">
        <v>4</v>
      </c>
      <c r="D14" s="232"/>
      <c r="E14" s="232">
        <f t="shared" si="0"/>
        <v>8</v>
      </c>
      <c r="F14" s="232"/>
      <c r="G14" s="233"/>
    </row>
    <row r="15" spans="1:8" ht="15.75" customHeight="1" x14ac:dyDescent="0.3">
      <c r="A15" s="41" t="s">
        <v>55</v>
      </c>
      <c r="B15" s="75">
        <v>1</v>
      </c>
      <c r="C15" s="232">
        <v>1</v>
      </c>
      <c r="D15" s="232"/>
      <c r="E15" s="232">
        <f t="shared" si="0"/>
        <v>2</v>
      </c>
      <c r="F15" s="232"/>
      <c r="G15" s="233"/>
    </row>
    <row r="16" spans="1:8" x14ac:dyDescent="0.3">
      <c r="A16" s="25" t="s">
        <v>21</v>
      </c>
      <c r="B16" s="60">
        <v>2</v>
      </c>
      <c r="C16" s="232">
        <v>2</v>
      </c>
      <c r="D16" s="232"/>
      <c r="E16" s="232">
        <f t="shared" si="0"/>
        <v>4</v>
      </c>
      <c r="F16" s="232"/>
      <c r="G16" s="233"/>
    </row>
    <row r="17" spans="1:7" ht="31.5" x14ac:dyDescent="0.3">
      <c r="A17" s="25" t="s">
        <v>57</v>
      </c>
      <c r="B17" s="60">
        <v>2</v>
      </c>
      <c r="C17" s="232">
        <v>2</v>
      </c>
      <c r="D17" s="232"/>
      <c r="E17" s="232">
        <f t="shared" si="0"/>
        <v>4</v>
      </c>
      <c r="F17" s="232"/>
      <c r="G17" s="233"/>
    </row>
    <row r="18" spans="1:7" ht="17.25" customHeight="1" x14ac:dyDescent="0.3">
      <c r="A18" s="25" t="s">
        <v>18</v>
      </c>
      <c r="B18" s="60">
        <v>1</v>
      </c>
      <c r="C18" s="232">
        <v>1</v>
      </c>
      <c r="D18" s="232"/>
      <c r="E18" s="232">
        <f t="shared" si="0"/>
        <v>2</v>
      </c>
      <c r="F18" s="232"/>
      <c r="G18" s="233"/>
    </row>
    <row r="19" spans="1:7" ht="15" customHeight="1" x14ac:dyDescent="0.3">
      <c r="A19" s="25" t="s">
        <v>5</v>
      </c>
      <c r="B19" s="60">
        <v>2</v>
      </c>
      <c r="C19" s="232">
        <v>2</v>
      </c>
      <c r="D19" s="232"/>
      <c r="E19" s="232">
        <f t="shared" si="0"/>
        <v>4</v>
      </c>
      <c r="F19" s="232"/>
      <c r="G19" s="233"/>
    </row>
    <row r="20" spans="1:7" ht="16.5" customHeight="1" x14ac:dyDescent="0.3">
      <c r="A20" s="25" t="s">
        <v>87</v>
      </c>
      <c r="B20" s="60"/>
      <c r="C20" s="228">
        <v>1</v>
      </c>
      <c r="D20" s="229"/>
      <c r="E20" s="228">
        <v>1</v>
      </c>
      <c r="F20" s="230"/>
      <c r="G20" s="231"/>
    </row>
    <row r="21" spans="1:7" ht="16.5" customHeight="1" x14ac:dyDescent="0.3">
      <c r="A21" s="25" t="s">
        <v>3</v>
      </c>
      <c r="B21" s="60">
        <v>1</v>
      </c>
      <c r="C21" s="232">
        <v>1</v>
      </c>
      <c r="D21" s="232"/>
      <c r="E21" s="232">
        <f t="shared" si="0"/>
        <v>2</v>
      </c>
      <c r="F21" s="232"/>
      <c r="G21" s="233"/>
    </row>
    <row r="22" spans="1:7" ht="16.5" customHeight="1" x14ac:dyDescent="0.3">
      <c r="A22" s="25" t="s">
        <v>10</v>
      </c>
      <c r="B22" s="60">
        <v>1</v>
      </c>
      <c r="C22" s="232">
        <v>1</v>
      </c>
      <c r="D22" s="242"/>
      <c r="E22" s="232">
        <f>SUM(B22:D22)</f>
        <v>2</v>
      </c>
      <c r="F22" s="242"/>
      <c r="G22" s="243"/>
    </row>
    <row r="23" spans="1:7" ht="16.5" customHeight="1" x14ac:dyDescent="0.3">
      <c r="A23" s="25" t="s">
        <v>23</v>
      </c>
      <c r="B23" s="60">
        <v>1</v>
      </c>
      <c r="C23" s="232">
        <v>1</v>
      </c>
      <c r="D23" s="242"/>
      <c r="E23" s="232">
        <f>SUM(B23:D23)</f>
        <v>2</v>
      </c>
      <c r="F23" s="242"/>
      <c r="G23" s="243"/>
    </row>
    <row r="24" spans="1:7" ht="17.25" customHeight="1" x14ac:dyDescent="0.3">
      <c r="A24" s="25" t="s">
        <v>61</v>
      </c>
      <c r="B24" s="60">
        <v>1</v>
      </c>
      <c r="C24" s="232">
        <v>1</v>
      </c>
      <c r="D24" s="242"/>
      <c r="E24" s="232">
        <f>SUM(B24:D24)</f>
        <v>2</v>
      </c>
      <c r="F24" s="242"/>
      <c r="G24" s="243"/>
    </row>
    <row r="25" spans="1:7" ht="17.25" customHeight="1" x14ac:dyDescent="0.3">
      <c r="A25" s="134" t="s">
        <v>62</v>
      </c>
      <c r="B25" s="60">
        <v>3</v>
      </c>
      <c r="C25" s="232">
        <v>3</v>
      </c>
      <c r="D25" s="232"/>
      <c r="E25" s="232">
        <f t="shared" si="0"/>
        <v>6</v>
      </c>
      <c r="F25" s="232"/>
      <c r="G25" s="233"/>
    </row>
    <row r="26" spans="1:7" x14ac:dyDescent="0.3">
      <c r="A26" s="40" t="s">
        <v>20</v>
      </c>
      <c r="B26" s="63">
        <f>SUM(B11:B25)</f>
        <v>26</v>
      </c>
      <c r="C26" s="238">
        <f>SUM(C11:D25)</f>
        <v>27</v>
      </c>
      <c r="D26" s="238"/>
      <c r="E26" s="238">
        <f>SUM(E11:G25)</f>
        <v>53</v>
      </c>
      <c r="F26" s="238"/>
      <c r="G26" s="239"/>
    </row>
    <row r="27" spans="1:7" ht="30.75" customHeight="1" x14ac:dyDescent="0.3">
      <c r="A27" s="44" t="s">
        <v>138</v>
      </c>
      <c r="B27" s="64">
        <v>2</v>
      </c>
      <c r="C27" s="238">
        <v>2</v>
      </c>
      <c r="D27" s="242"/>
      <c r="E27" s="238">
        <v>4</v>
      </c>
      <c r="F27" s="238"/>
      <c r="G27" s="239"/>
    </row>
    <row r="28" spans="1:7" ht="15.75" customHeight="1" x14ac:dyDescent="0.3">
      <c r="A28" s="45" t="s">
        <v>96</v>
      </c>
      <c r="B28" s="75">
        <v>1</v>
      </c>
      <c r="C28" s="228">
        <v>1</v>
      </c>
      <c r="D28" s="244"/>
      <c r="E28" s="228">
        <v>2</v>
      </c>
      <c r="F28" s="247"/>
      <c r="G28" s="248"/>
    </row>
    <row r="29" spans="1:7" ht="16.5" customHeight="1" x14ac:dyDescent="0.3">
      <c r="A29" s="45" t="s">
        <v>104</v>
      </c>
      <c r="B29" s="75">
        <v>1</v>
      </c>
      <c r="C29" s="228">
        <v>1</v>
      </c>
      <c r="D29" s="244"/>
      <c r="E29" s="228">
        <v>2</v>
      </c>
      <c r="F29" s="247"/>
      <c r="G29" s="248"/>
    </row>
    <row r="30" spans="1:7" ht="19.5" customHeight="1" x14ac:dyDescent="0.3">
      <c r="A30" s="44" t="s">
        <v>139</v>
      </c>
      <c r="B30" s="64">
        <v>7</v>
      </c>
      <c r="C30" s="245">
        <v>6</v>
      </c>
      <c r="D30" s="246"/>
      <c r="E30" s="245">
        <v>13</v>
      </c>
      <c r="F30" s="249"/>
      <c r="G30" s="250"/>
    </row>
    <row r="31" spans="1:7" ht="18" customHeight="1" x14ac:dyDescent="0.3">
      <c r="A31" s="41" t="s">
        <v>9</v>
      </c>
      <c r="B31" s="75">
        <v>1</v>
      </c>
      <c r="C31" s="232">
        <v>1</v>
      </c>
      <c r="D31" s="232"/>
      <c r="E31" s="232">
        <f>SUM(B31:D31)</f>
        <v>2</v>
      </c>
      <c r="F31" s="232"/>
      <c r="G31" s="233"/>
    </row>
    <row r="32" spans="1:7" ht="17.25" customHeight="1" x14ac:dyDescent="0.3">
      <c r="A32" s="41" t="s">
        <v>54</v>
      </c>
      <c r="B32" s="75">
        <v>1</v>
      </c>
      <c r="C32" s="232">
        <v>1</v>
      </c>
      <c r="D32" s="232"/>
      <c r="E32" s="232">
        <f>SUM(B32:D32)</f>
        <v>2</v>
      </c>
      <c r="F32" s="232"/>
      <c r="G32" s="233"/>
    </row>
    <row r="33" spans="1:7" ht="16.5" customHeight="1" x14ac:dyDescent="0.3">
      <c r="A33" s="41" t="s">
        <v>5</v>
      </c>
      <c r="B33" s="75">
        <v>1</v>
      </c>
      <c r="C33" s="228">
        <v>1</v>
      </c>
      <c r="D33" s="229"/>
      <c r="E33" s="228">
        <v>2</v>
      </c>
      <c r="F33" s="230"/>
      <c r="G33" s="231"/>
    </row>
    <row r="34" spans="1:7" ht="15.75" customHeight="1" x14ac:dyDescent="0.3">
      <c r="A34" s="41" t="s">
        <v>3</v>
      </c>
      <c r="B34" s="75">
        <v>1</v>
      </c>
      <c r="C34" s="232">
        <v>1</v>
      </c>
      <c r="D34" s="232"/>
      <c r="E34" s="232">
        <f>SUM(B34:D34)</f>
        <v>2</v>
      </c>
      <c r="F34" s="232"/>
      <c r="G34" s="233"/>
    </row>
    <row r="35" spans="1:7" ht="17.25" customHeight="1" x14ac:dyDescent="0.3">
      <c r="A35" s="41" t="s">
        <v>10</v>
      </c>
      <c r="B35" s="75">
        <v>1</v>
      </c>
      <c r="C35" s="232">
        <v>1</v>
      </c>
      <c r="D35" s="232"/>
      <c r="E35" s="232">
        <f>SUM(B35:D35)</f>
        <v>2</v>
      </c>
      <c r="F35" s="232"/>
      <c r="G35" s="233"/>
    </row>
    <row r="36" spans="1:7" ht="15.75" customHeight="1" x14ac:dyDescent="0.3">
      <c r="A36" s="41" t="s">
        <v>55</v>
      </c>
      <c r="B36" s="75">
        <v>1</v>
      </c>
      <c r="C36" s="232">
        <v>1</v>
      </c>
      <c r="D36" s="242"/>
      <c r="E36" s="232">
        <f>SUM(B36:D36)</f>
        <v>2</v>
      </c>
      <c r="F36" s="242"/>
      <c r="G36" s="243"/>
    </row>
    <row r="37" spans="1:7" ht="15.75" customHeight="1" x14ac:dyDescent="0.3">
      <c r="A37" s="41" t="s">
        <v>64</v>
      </c>
      <c r="B37" s="75">
        <v>1</v>
      </c>
      <c r="C37" s="228"/>
      <c r="D37" s="246"/>
      <c r="E37" s="228">
        <v>1</v>
      </c>
      <c r="F37" s="230"/>
      <c r="G37" s="231"/>
    </row>
    <row r="38" spans="1:7" x14ac:dyDescent="0.3">
      <c r="A38" s="128" t="s">
        <v>41</v>
      </c>
      <c r="B38" s="64">
        <v>2</v>
      </c>
      <c r="C38" s="238">
        <v>2</v>
      </c>
      <c r="D38" s="255"/>
      <c r="E38" s="238">
        <f>SUM(B38:D38)</f>
        <v>4</v>
      </c>
      <c r="F38" s="255"/>
      <c r="G38" s="256"/>
    </row>
    <row r="39" spans="1:7" ht="31.5" x14ac:dyDescent="0.3">
      <c r="A39" s="134" t="s">
        <v>72</v>
      </c>
      <c r="B39" s="75">
        <v>1</v>
      </c>
      <c r="C39" s="232"/>
      <c r="D39" s="242"/>
      <c r="E39" s="232">
        <f t="shared" ref="E39:E43" si="1">SUM(B39:D39)</f>
        <v>1</v>
      </c>
      <c r="F39" s="242"/>
      <c r="G39" s="243"/>
    </row>
    <row r="40" spans="1:7" ht="15.75" customHeight="1" x14ac:dyDescent="0.3">
      <c r="A40" s="41" t="s">
        <v>142</v>
      </c>
      <c r="B40" s="75"/>
      <c r="C40" s="228">
        <v>1</v>
      </c>
      <c r="D40" s="229"/>
      <c r="E40" s="228">
        <f t="shared" si="1"/>
        <v>1</v>
      </c>
      <c r="F40" s="257"/>
      <c r="G40" s="258"/>
    </row>
    <row r="41" spans="1:7" ht="16.5" customHeight="1" x14ac:dyDescent="0.3">
      <c r="A41" s="41" t="s">
        <v>132</v>
      </c>
      <c r="B41" s="75">
        <v>0.5</v>
      </c>
      <c r="C41" s="232"/>
      <c r="D41" s="242"/>
      <c r="E41" s="232">
        <f t="shared" si="1"/>
        <v>0.5</v>
      </c>
      <c r="F41" s="242"/>
      <c r="G41" s="243"/>
    </row>
    <row r="42" spans="1:7" ht="16.5" customHeight="1" x14ac:dyDescent="0.3">
      <c r="A42" s="41" t="s">
        <v>133</v>
      </c>
      <c r="B42" s="75">
        <v>0.5</v>
      </c>
      <c r="C42" s="232"/>
      <c r="D42" s="242"/>
      <c r="E42" s="232">
        <f t="shared" si="1"/>
        <v>0.5</v>
      </c>
      <c r="F42" s="242"/>
      <c r="G42" s="243"/>
    </row>
    <row r="43" spans="1:7" ht="30" customHeight="1" x14ac:dyDescent="0.3">
      <c r="A43" s="142" t="s">
        <v>68</v>
      </c>
      <c r="B43" s="75"/>
      <c r="C43" s="232">
        <v>1</v>
      </c>
      <c r="D43" s="242"/>
      <c r="E43" s="232">
        <f t="shared" si="1"/>
        <v>1</v>
      </c>
      <c r="F43" s="242"/>
      <c r="G43" s="243"/>
    </row>
    <row r="44" spans="1:7" ht="19.5" thickBot="1" x14ac:dyDescent="0.35">
      <c r="A44" s="129" t="s">
        <v>20</v>
      </c>
      <c r="B44" s="66">
        <v>37</v>
      </c>
      <c r="C44" s="251">
        <v>37</v>
      </c>
      <c r="D44" s="252"/>
      <c r="E44" s="251">
        <v>74</v>
      </c>
      <c r="F44" s="253"/>
      <c r="G44" s="254"/>
    </row>
    <row r="45" spans="1:7" x14ac:dyDescent="0.3">
      <c r="B45" s="16"/>
    </row>
    <row r="46" spans="1:7" x14ac:dyDescent="0.3">
      <c r="B46" s="13"/>
    </row>
    <row r="47" spans="1:7" x14ac:dyDescent="0.3">
      <c r="B47" s="10"/>
    </row>
    <row r="48" spans="1:7" x14ac:dyDescent="0.3">
      <c r="B48" s="16"/>
    </row>
    <row r="49" spans="1:2" x14ac:dyDescent="0.3">
      <c r="A49" s="16"/>
      <c r="B49" s="12"/>
    </row>
  </sheetData>
  <mergeCells count="77">
    <mergeCell ref="C37:D37"/>
    <mergeCell ref="E37:G37"/>
    <mergeCell ref="C42:D42"/>
    <mergeCell ref="E42:G42"/>
    <mergeCell ref="C44:D44"/>
    <mergeCell ref="E44:G44"/>
    <mergeCell ref="C43:D43"/>
    <mergeCell ref="E43:G43"/>
    <mergeCell ref="C38:D38"/>
    <mergeCell ref="E38:G38"/>
    <mergeCell ref="C39:D39"/>
    <mergeCell ref="E39:G39"/>
    <mergeCell ref="C41:D41"/>
    <mergeCell ref="E41:G41"/>
    <mergeCell ref="E40:G40"/>
    <mergeCell ref="C40:D40"/>
    <mergeCell ref="C34:D34"/>
    <mergeCell ref="E34:G34"/>
    <mergeCell ref="C35:D35"/>
    <mergeCell ref="E35:G35"/>
    <mergeCell ref="C36:D36"/>
    <mergeCell ref="E36:G36"/>
    <mergeCell ref="C31:D31"/>
    <mergeCell ref="E31:G31"/>
    <mergeCell ref="C32:D32"/>
    <mergeCell ref="E32:G32"/>
    <mergeCell ref="C28:D28"/>
    <mergeCell ref="C29:D29"/>
    <mergeCell ref="C30:D30"/>
    <mergeCell ref="E28:G28"/>
    <mergeCell ref="E29:G29"/>
    <mergeCell ref="E30:G30"/>
    <mergeCell ref="C25:D25"/>
    <mergeCell ref="E25:G25"/>
    <mergeCell ref="C26:D26"/>
    <mergeCell ref="E26:G26"/>
    <mergeCell ref="C27:D27"/>
    <mergeCell ref="E27:G27"/>
    <mergeCell ref="C22:D22"/>
    <mergeCell ref="E22:G22"/>
    <mergeCell ref="C23:D23"/>
    <mergeCell ref="E23:G23"/>
    <mergeCell ref="C24:D24"/>
    <mergeCell ref="E24:G24"/>
    <mergeCell ref="C19:D19"/>
    <mergeCell ref="E19:G19"/>
    <mergeCell ref="C21:D21"/>
    <mergeCell ref="E21:G21"/>
    <mergeCell ref="C20:D20"/>
    <mergeCell ref="E20:G20"/>
    <mergeCell ref="A8:G8"/>
    <mergeCell ref="A9:G9"/>
    <mergeCell ref="C10:D10"/>
    <mergeCell ref="E10:G10"/>
    <mergeCell ref="C11:D11"/>
    <mergeCell ref="E11:G11"/>
    <mergeCell ref="A2:H2"/>
    <mergeCell ref="A3:H3"/>
    <mergeCell ref="A4:H4"/>
    <mergeCell ref="A5:H5"/>
    <mergeCell ref="B7:G7"/>
    <mergeCell ref="C33:D33"/>
    <mergeCell ref="E33:G33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</mergeCells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I5" sqref="I5:I6"/>
    </sheetView>
  </sheetViews>
  <sheetFormatPr defaultRowHeight="18.75" x14ac:dyDescent="0.3"/>
  <cols>
    <col min="1" max="1" width="45.85546875" style="11" customWidth="1"/>
    <col min="2" max="2" width="13" style="11" customWidth="1"/>
    <col min="3" max="3" width="13.140625" style="11" customWidth="1"/>
    <col min="4" max="4" width="13.7109375" style="11" customWidth="1"/>
    <col min="5" max="5" width="9.140625" style="11" hidden="1" customWidth="1"/>
    <col min="6" max="16384" width="9.140625" style="11"/>
  </cols>
  <sheetData>
    <row r="1" spans="1:5" s="10" customFormat="1" ht="3" customHeight="1" x14ac:dyDescent="0.3"/>
    <row r="2" spans="1:5" s="10" customFormat="1" ht="18.75" customHeight="1" x14ac:dyDescent="0.3">
      <c r="A2" s="144" t="s">
        <v>0</v>
      </c>
      <c r="B2" s="144"/>
      <c r="C2" s="144"/>
      <c r="D2" s="144"/>
      <c r="E2" s="144"/>
    </row>
    <row r="3" spans="1:5" s="10" customFormat="1" ht="30" customHeight="1" x14ac:dyDescent="0.3">
      <c r="A3" s="145" t="s">
        <v>70</v>
      </c>
      <c r="B3" s="146"/>
      <c r="C3" s="146"/>
      <c r="D3" s="146"/>
      <c r="E3" s="146"/>
    </row>
    <row r="4" spans="1:5" s="10" customFormat="1" ht="13.5" customHeight="1" x14ac:dyDescent="0.3">
      <c r="A4" s="146" t="s">
        <v>107</v>
      </c>
      <c r="B4" s="146"/>
      <c r="C4" s="146"/>
      <c r="D4" s="146"/>
      <c r="E4" s="146"/>
    </row>
    <row r="5" spans="1:5" s="10" customFormat="1" ht="15" customHeight="1" x14ac:dyDescent="0.3">
      <c r="A5" s="146" t="s">
        <v>71</v>
      </c>
      <c r="B5" s="146"/>
      <c r="C5" s="146"/>
      <c r="D5" s="146"/>
      <c r="E5" s="146"/>
    </row>
    <row r="6" spans="1:5" ht="13.5" customHeight="1" thickBot="1" x14ac:dyDescent="0.35">
      <c r="A6" s="268" t="s">
        <v>94</v>
      </c>
      <c r="B6" s="268"/>
      <c r="C6" s="268"/>
      <c r="D6" s="268"/>
      <c r="E6" s="268"/>
    </row>
    <row r="7" spans="1:5" ht="33" customHeight="1" x14ac:dyDescent="0.3">
      <c r="A7" s="38" t="s">
        <v>8</v>
      </c>
      <c r="B7" s="269" t="s">
        <v>145</v>
      </c>
      <c r="C7" s="270"/>
      <c r="D7" s="271"/>
      <c r="E7" s="48"/>
    </row>
    <row r="8" spans="1:5" ht="16.5" customHeight="1" x14ac:dyDescent="0.3">
      <c r="A8" s="259" t="s">
        <v>15</v>
      </c>
      <c r="B8" s="260"/>
      <c r="C8" s="260"/>
      <c r="D8" s="261"/>
      <c r="E8" s="48"/>
    </row>
    <row r="9" spans="1:5" ht="15" customHeight="1" x14ac:dyDescent="0.3">
      <c r="A9" s="262" t="s">
        <v>16</v>
      </c>
      <c r="B9" s="263"/>
      <c r="C9" s="263"/>
      <c r="D9" s="264"/>
      <c r="E9" s="48"/>
    </row>
    <row r="10" spans="1:5" ht="32.25" customHeight="1" x14ac:dyDescent="0.3">
      <c r="A10" s="39"/>
      <c r="B10" s="109" t="s">
        <v>85</v>
      </c>
      <c r="C10" s="89" t="s">
        <v>86</v>
      </c>
      <c r="D10" s="27" t="s">
        <v>22</v>
      </c>
      <c r="E10" s="49"/>
    </row>
    <row r="11" spans="1:5" ht="15.75" customHeight="1" x14ac:dyDescent="0.3">
      <c r="A11" s="26" t="s">
        <v>12</v>
      </c>
      <c r="B11" s="68">
        <v>3</v>
      </c>
      <c r="C11" s="75">
        <v>3</v>
      </c>
      <c r="D11" s="110">
        <v>6</v>
      </c>
      <c r="E11" s="49"/>
    </row>
    <row r="12" spans="1:5" ht="15.75" customHeight="1" x14ac:dyDescent="0.3">
      <c r="A12" s="26" t="s">
        <v>64</v>
      </c>
      <c r="B12" s="68">
        <v>3</v>
      </c>
      <c r="C12" s="75">
        <v>3</v>
      </c>
      <c r="D12" s="110">
        <v>6</v>
      </c>
      <c r="E12" s="49"/>
    </row>
    <row r="13" spans="1:5" ht="14.25" customHeight="1" x14ac:dyDescent="0.3">
      <c r="A13" s="26" t="s">
        <v>54</v>
      </c>
      <c r="B13" s="68">
        <v>4</v>
      </c>
      <c r="C13" s="75">
        <v>4</v>
      </c>
      <c r="D13" s="110">
        <v>8</v>
      </c>
      <c r="E13" s="49"/>
    </row>
    <row r="14" spans="1:5" ht="34.5" customHeight="1" x14ac:dyDescent="0.3">
      <c r="A14" s="26" t="s">
        <v>57</v>
      </c>
      <c r="B14" s="68">
        <v>2</v>
      </c>
      <c r="C14" s="75">
        <v>2</v>
      </c>
      <c r="D14" s="111">
        <v>4</v>
      </c>
      <c r="E14" s="49"/>
    </row>
    <row r="15" spans="1:5" ht="15" customHeight="1" x14ac:dyDescent="0.3">
      <c r="A15" s="26" t="s">
        <v>5</v>
      </c>
      <c r="B15" s="68">
        <v>2</v>
      </c>
      <c r="C15" s="75">
        <v>2</v>
      </c>
      <c r="D15" s="110">
        <v>4</v>
      </c>
      <c r="E15" s="49"/>
    </row>
    <row r="16" spans="1:5" ht="15" customHeight="1" x14ac:dyDescent="0.3">
      <c r="A16" s="26" t="s">
        <v>87</v>
      </c>
      <c r="B16" s="68"/>
      <c r="C16" s="75">
        <v>1</v>
      </c>
      <c r="D16" s="110">
        <v>1</v>
      </c>
      <c r="E16" s="49"/>
    </row>
    <row r="17" spans="1:5" ht="14.25" customHeight="1" x14ac:dyDescent="0.3">
      <c r="A17" s="112" t="s">
        <v>3</v>
      </c>
      <c r="B17" s="68">
        <v>1</v>
      </c>
      <c r="C17" s="75">
        <v>1</v>
      </c>
      <c r="D17" s="110">
        <v>2</v>
      </c>
      <c r="E17" s="49"/>
    </row>
    <row r="18" spans="1:5" ht="16.5" customHeight="1" x14ac:dyDescent="0.3">
      <c r="A18" s="26" t="s">
        <v>10</v>
      </c>
      <c r="B18" s="68">
        <v>1</v>
      </c>
      <c r="C18" s="75">
        <v>1</v>
      </c>
      <c r="D18" s="110">
        <v>2</v>
      </c>
      <c r="E18" s="49"/>
    </row>
    <row r="19" spans="1:5" ht="15.75" customHeight="1" x14ac:dyDescent="0.3">
      <c r="A19" s="26" t="s">
        <v>62</v>
      </c>
      <c r="B19" s="68">
        <v>3</v>
      </c>
      <c r="C19" s="75">
        <v>3</v>
      </c>
      <c r="D19" s="110">
        <v>6</v>
      </c>
      <c r="E19" s="49"/>
    </row>
    <row r="20" spans="1:5" ht="19.5" customHeight="1" x14ac:dyDescent="0.3">
      <c r="A20" s="26" t="s">
        <v>61</v>
      </c>
      <c r="B20" s="68">
        <v>1</v>
      </c>
      <c r="C20" s="75">
        <v>1</v>
      </c>
      <c r="D20" s="111">
        <v>2</v>
      </c>
      <c r="E20" s="49"/>
    </row>
    <row r="21" spans="1:5" ht="18" customHeight="1" x14ac:dyDescent="0.3">
      <c r="A21" s="113" t="s">
        <v>20</v>
      </c>
      <c r="B21" s="109">
        <f>SUM(B11:B20)</f>
        <v>20</v>
      </c>
      <c r="C21" s="92">
        <f>SUM(C11:C20)</f>
        <v>21</v>
      </c>
      <c r="D21" s="114">
        <v>41</v>
      </c>
      <c r="E21" s="49"/>
    </row>
    <row r="22" spans="1:5" ht="16.5" customHeight="1" x14ac:dyDescent="0.3">
      <c r="A22" s="265" t="s">
        <v>17</v>
      </c>
      <c r="B22" s="266"/>
      <c r="C22" s="266"/>
      <c r="D22" s="267"/>
      <c r="E22" s="50"/>
    </row>
    <row r="23" spans="1:5" ht="16.5" customHeight="1" x14ac:dyDescent="0.3">
      <c r="A23" s="26" t="s">
        <v>9</v>
      </c>
      <c r="B23" s="68">
        <v>3</v>
      </c>
      <c r="C23" s="75">
        <v>3</v>
      </c>
      <c r="D23" s="115">
        <v>6</v>
      </c>
      <c r="E23" s="49"/>
    </row>
    <row r="24" spans="1:5" ht="16.5" customHeight="1" x14ac:dyDescent="0.3">
      <c r="A24" s="26" t="s">
        <v>21</v>
      </c>
      <c r="B24" s="68">
        <v>4</v>
      </c>
      <c r="C24" s="75">
        <v>4</v>
      </c>
      <c r="D24" s="115">
        <v>8</v>
      </c>
      <c r="E24" s="49"/>
    </row>
    <row r="25" spans="1:5" ht="15.75" customHeight="1" x14ac:dyDescent="0.3">
      <c r="A25" s="113" t="s">
        <v>20</v>
      </c>
      <c r="B25" s="71">
        <f>SUM(B23:B24)</f>
        <v>7</v>
      </c>
      <c r="C25" s="63">
        <f>SUM(C23:C24)</f>
        <v>7</v>
      </c>
      <c r="D25" s="114">
        <v>14</v>
      </c>
      <c r="E25" s="49"/>
    </row>
    <row r="26" spans="1:5" ht="30.75" customHeight="1" x14ac:dyDescent="0.3">
      <c r="A26" s="44" t="s">
        <v>138</v>
      </c>
      <c r="B26" s="72">
        <v>2</v>
      </c>
      <c r="C26" s="64">
        <v>2</v>
      </c>
      <c r="D26" s="116">
        <v>4</v>
      </c>
      <c r="E26" s="49"/>
    </row>
    <row r="27" spans="1:5" ht="18" customHeight="1" x14ac:dyDescent="0.3">
      <c r="A27" s="45" t="s">
        <v>96</v>
      </c>
      <c r="B27" s="77">
        <v>1</v>
      </c>
      <c r="C27" s="75">
        <v>1</v>
      </c>
      <c r="D27" s="111">
        <v>2</v>
      </c>
      <c r="E27" s="49"/>
    </row>
    <row r="28" spans="1:5" ht="18.75" customHeight="1" x14ac:dyDescent="0.3">
      <c r="A28" s="45" t="s">
        <v>104</v>
      </c>
      <c r="B28" s="77">
        <v>1</v>
      </c>
      <c r="C28" s="75">
        <v>1</v>
      </c>
      <c r="D28" s="111">
        <v>2</v>
      </c>
      <c r="E28" s="49"/>
    </row>
    <row r="29" spans="1:5" ht="18.75" customHeight="1" x14ac:dyDescent="0.3">
      <c r="A29" s="44" t="s">
        <v>139</v>
      </c>
      <c r="B29" s="72">
        <v>6</v>
      </c>
      <c r="C29" s="64">
        <v>6</v>
      </c>
      <c r="D29" s="116">
        <v>12</v>
      </c>
      <c r="E29" s="49"/>
    </row>
    <row r="30" spans="1:5" x14ac:dyDescent="0.3">
      <c r="A30" s="112" t="s">
        <v>54</v>
      </c>
      <c r="B30" s="77">
        <v>1</v>
      </c>
      <c r="C30" s="75">
        <v>1</v>
      </c>
      <c r="D30" s="115">
        <v>2</v>
      </c>
      <c r="E30" s="49"/>
    </row>
    <row r="31" spans="1:5" x14ac:dyDescent="0.3">
      <c r="A31" s="112" t="s">
        <v>55</v>
      </c>
      <c r="B31" s="77">
        <v>1</v>
      </c>
      <c r="C31" s="75">
        <v>1</v>
      </c>
      <c r="D31" s="115">
        <v>2</v>
      </c>
      <c r="E31" s="49"/>
    </row>
    <row r="32" spans="1:5" x14ac:dyDescent="0.3">
      <c r="A32" s="112" t="s">
        <v>18</v>
      </c>
      <c r="B32" s="77">
        <v>1</v>
      </c>
      <c r="C32" s="75">
        <v>1</v>
      </c>
      <c r="D32" s="115">
        <v>2</v>
      </c>
      <c r="E32" s="49"/>
    </row>
    <row r="33" spans="1:5" x14ac:dyDescent="0.3">
      <c r="A33" s="112" t="s">
        <v>3</v>
      </c>
      <c r="B33" s="77">
        <v>1</v>
      </c>
      <c r="C33" s="75">
        <v>1</v>
      </c>
      <c r="D33" s="115">
        <v>2</v>
      </c>
      <c r="E33" s="49"/>
    </row>
    <row r="34" spans="1:5" ht="17.25" customHeight="1" x14ac:dyDescent="0.3">
      <c r="A34" s="112" t="s">
        <v>12</v>
      </c>
      <c r="B34" s="77">
        <v>1</v>
      </c>
      <c r="C34" s="75">
        <v>1</v>
      </c>
      <c r="D34" s="115">
        <v>2</v>
      </c>
      <c r="E34" s="49"/>
    </row>
    <row r="35" spans="1:5" ht="17.25" customHeight="1" x14ac:dyDescent="0.3">
      <c r="A35" s="112" t="s">
        <v>10</v>
      </c>
      <c r="B35" s="77">
        <v>1</v>
      </c>
      <c r="C35" s="75">
        <v>1</v>
      </c>
      <c r="D35" s="115">
        <v>2</v>
      </c>
      <c r="E35" s="49"/>
    </row>
    <row r="36" spans="1:5" ht="18.75" customHeight="1" x14ac:dyDescent="0.3">
      <c r="A36" s="118" t="s">
        <v>41</v>
      </c>
      <c r="B36" s="119">
        <v>2</v>
      </c>
      <c r="C36" s="90">
        <v>1</v>
      </c>
      <c r="D36" s="120">
        <v>3</v>
      </c>
      <c r="E36" s="49"/>
    </row>
    <row r="37" spans="1:5" ht="30.75" customHeight="1" x14ac:dyDescent="0.3">
      <c r="A37" s="26" t="s">
        <v>89</v>
      </c>
      <c r="B37" s="108">
        <v>1</v>
      </c>
      <c r="C37" s="90"/>
      <c r="D37" s="121">
        <v>1</v>
      </c>
      <c r="E37" s="49"/>
    </row>
    <row r="38" spans="1:5" ht="18.75" customHeight="1" x14ac:dyDescent="0.3">
      <c r="A38" s="112" t="s">
        <v>92</v>
      </c>
      <c r="B38" s="108">
        <v>0.5</v>
      </c>
      <c r="C38" s="80"/>
      <c r="D38" s="117">
        <v>0.5</v>
      </c>
      <c r="E38" s="49"/>
    </row>
    <row r="39" spans="1:5" ht="33" customHeight="1" x14ac:dyDescent="0.3">
      <c r="A39" s="45" t="s">
        <v>72</v>
      </c>
      <c r="B39" s="108">
        <v>0.5</v>
      </c>
      <c r="C39" s="80"/>
      <c r="D39" s="117">
        <v>0.5</v>
      </c>
      <c r="E39" s="49"/>
    </row>
    <row r="40" spans="1:5" ht="18.75" customHeight="1" x14ac:dyDescent="0.3">
      <c r="A40" s="26" t="s">
        <v>91</v>
      </c>
      <c r="B40" s="108"/>
      <c r="C40" s="80">
        <v>0.5</v>
      </c>
      <c r="D40" s="117">
        <v>0.5</v>
      </c>
      <c r="E40" s="49"/>
    </row>
    <row r="41" spans="1:5" ht="33.75" customHeight="1" x14ac:dyDescent="0.3">
      <c r="A41" s="26" t="s">
        <v>68</v>
      </c>
      <c r="B41" s="108"/>
      <c r="C41" s="93">
        <v>0.5</v>
      </c>
      <c r="D41" s="117">
        <v>0.5</v>
      </c>
      <c r="E41" s="49"/>
    </row>
    <row r="42" spans="1:5" ht="17.25" customHeight="1" thickBot="1" x14ac:dyDescent="0.35">
      <c r="A42" s="122" t="s">
        <v>20</v>
      </c>
      <c r="B42" s="74">
        <v>37</v>
      </c>
      <c r="C42" s="66">
        <v>37</v>
      </c>
      <c r="D42" s="123">
        <v>74</v>
      </c>
      <c r="E42" s="49"/>
    </row>
    <row r="43" spans="1:5" ht="12" customHeight="1" x14ac:dyDescent="0.3">
      <c r="A43" s="12"/>
      <c r="B43" s="13"/>
    </row>
    <row r="44" spans="1:5" x14ac:dyDescent="0.3">
      <c r="C44" s="15"/>
    </row>
    <row r="45" spans="1:5" x14ac:dyDescent="0.3">
      <c r="B45" s="16"/>
      <c r="C45" s="14"/>
    </row>
    <row r="46" spans="1:5" x14ac:dyDescent="0.3">
      <c r="B46" s="16"/>
      <c r="C46" s="15"/>
    </row>
    <row r="47" spans="1:5" x14ac:dyDescent="0.3">
      <c r="A47" s="17"/>
      <c r="B47" s="16"/>
      <c r="C47" s="14"/>
    </row>
    <row r="48" spans="1:5" ht="14.25" customHeight="1" x14ac:dyDescent="0.3">
      <c r="B48" s="16"/>
    </row>
    <row r="49" spans="1:3" x14ac:dyDescent="0.3">
      <c r="A49" s="18"/>
      <c r="B49" s="19"/>
      <c r="C49" s="18"/>
    </row>
    <row r="50" spans="1:3" x14ac:dyDescent="0.3">
      <c r="B50" s="16"/>
    </row>
    <row r="51" spans="1:3" x14ac:dyDescent="0.3">
      <c r="B51" s="13"/>
    </row>
    <row r="52" spans="1:3" x14ac:dyDescent="0.3">
      <c r="B52" s="10"/>
    </row>
    <row r="53" spans="1:3" x14ac:dyDescent="0.3">
      <c r="B53" s="16"/>
    </row>
    <row r="54" spans="1:3" x14ac:dyDescent="0.3">
      <c r="A54" s="16"/>
      <c r="B54" s="12"/>
    </row>
  </sheetData>
  <mergeCells count="9">
    <mergeCell ref="A8:D8"/>
    <mergeCell ref="A9:D9"/>
    <mergeCell ref="A22:D22"/>
    <mergeCell ref="A2:E2"/>
    <mergeCell ref="A3:E3"/>
    <mergeCell ref="A4:E4"/>
    <mergeCell ref="A5:E5"/>
    <mergeCell ref="A6:E6"/>
    <mergeCell ref="B7:D7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D37" sqref="D37"/>
    </sheetView>
  </sheetViews>
  <sheetFormatPr defaultRowHeight="18.75" x14ac:dyDescent="0.3"/>
  <cols>
    <col min="1" max="1" width="38.5703125" style="11" customWidth="1"/>
    <col min="2" max="3" width="14.7109375" style="11" customWidth="1"/>
    <col min="4" max="4" width="14" style="11" customWidth="1"/>
    <col min="5" max="5" width="9.140625" style="11" hidden="1" customWidth="1"/>
    <col min="6" max="16384" width="9.140625" style="11"/>
  </cols>
  <sheetData>
    <row r="1" spans="1:5" s="10" customFormat="1" ht="3.75" customHeight="1" x14ac:dyDescent="0.3"/>
    <row r="2" spans="1:5" s="10" customFormat="1" ht="13.5" customHeight="1" x14ac:dyDescent="0.3">
      <c r="A2" s="144" t="s">
        <v>0</v>
      </c>
      <c r="B2" s="144"/>
      <c r="C2" s="144"/>
      <c r="D2" s="144"/>
      <c r="E2" s="144"/>
    </row>
    <row r="3" spans="1:5" s="10" customFormat="1" ht="33" customHeight="1" x14ac:dyDescent="0.3">
      <c r="A3" s="145" t="s">
        <v>70</v>
      </c>
      <c r="B3" s="146"/>
      <c r="C3" s="146"/>
      <c r="D3" s="146"/>
      <c r="E3" s="146"/>
    </row>
    <row r="4" spans="1:5" s="10" customFormat="1" x14ac:dyDescent="0.3">
      <c r="A4" s="146" t="s">
        <v>107</v>
      </c>
      <c r="B4" s="146"/>
      <c r="C4" s="146"/>
      <c r="D4" s="146"/>
      <c r="E4" s="146"/>
    </row>
    <row r="5" spans="1:5" s="10" customFormat="1" x14ac:dyDescent="0.3">
      <c r="A5" s="146" t="s">
        <v>131</v>
      </c>
      <c r="B5" s="146"/>
      <c r="C5" s="146"/>
      <c r="D5" s="146"/>
      <c r="E5" s="146"/>
    </row>
    <row r="6" spans="1:5" ht="15" customHeight="1" thickBot="1" x14ac:dyDescent="0.35">
      <c r="A6" s="268" t="s">
        <v>88</v>
      </c>
      <c r="B6" s="268"/>
      <c r="C6" s="268"/>
      <c r="D6" s="268"/>
      <c r="E6" s="268"/>
    </row>
    <row r="7" spans="1:5" ht="21.75" customHeight="1" x14ac:dyDescent="0.3">
      <c r="A7" s="38" t="s">
        <v>8</v>
      </c>
      <c r="B7" s="273" t="s">
        <v>14</v>
      </c>
      <c r="C7" s="270"/>
      <c r="D7" s="271"/>
      <c r="E7" s="48"/>
    </row>
    <row r="8" spans="1:5" ht="16.5" customHeight="1" x14ac:dyDescent="0.3">
      <c r="A8" s="259" t="s">
        <v>15</v>
      </c>
      <c r="B8" s="260"/>
      <c r="C8" s="260"/>
      <c r="D8" s="261"/>
      <c r="E8" s="48"/>
    </row>
    <row r="9" spans="1:5" ht="15.75" customHeight="1" x14ac:dyDescent="0.3">
      <c r="A9" s="262" t="s">
        <v>16</v>
      </c>
      <c r="B9" s="263"/>
      <c r="C9" s="263"/>
      <c r="D9" s="264"/>
      <c r="E9" s="48"/>
    </row>
    <row r="10" spans="1:5" ht="30.75" customHeight="1" x14ac:dyDescent="0.3">
      <c r="A10" s="39"/>
      <c r="B10" s="109" t="s">
        <v>85</v>
      </c>
      <c r="C10" s="89" t="s">
        <v>86</v>
      </c>
      <c r="D10" s="27" t="s">
        <v>22</v>
      </c>
      <c r="E10" s="49"/>
    </row>
    <row r="11" spans="1:5" ht="15" customHeight="1" x14ac:dyDescent="0.3">
      <c r="A11" s="25" t="s">
        <v>9</v>
      </c>
      <c r="B11" s="124">
        <v>1</v>
      </c>
      <c r="C11" s="91">
        <v>1</v>
      </c>
      <c r="D11" s="24">
        <v>2</v>
      </c>
      <c r="E11" s="49"/>
    </row>
    <row r="12" spans="1:5" ht="15" customHeight="1" x14ac:dyDescent="0.3">
      <c r="A12" s="25" t="s">
        <v>12</v>
      </c>
      <c r="B12" s="124">
        <v>3</v>
      </c>
      <c r="C12" s="91">
        <v>3</v>
      </c>
      <c r="D12" s="24">
        <v>6</v>
      </c>
      <c r="E12" s="49"/>
    </row>
    <row r="13" spans="1:5" ht="16.5" customHeight="1" x14ac:dyDescent="0.3">
      <c r="A13" s="25" t="s">
        <v>64</v>
      </c>
      <c r="B13" s="68">
        <v>3</v>
      </c>
      <c r="C13" s="75">
        <v>3</v>
      </c>
      <c r="D13" s="37">
        <v>6</v>
      </c>
      <c r="E13" s="49"/>
    </row>
    <row r="14" spans="1:5" ht="15.75" customHeight="1" x14ac:dyDescent="0.3">
      <c r="A14" s="25" t="s">
        <v>21</v>
      </c>
      <c r="B14" s="68">
        <v>2</v>
      </c>
      <c r="C14" s="75">
        <v>2</v>
      </c>
      <c r="D14" s="37">
        <v>4</v>
      </c>
      <c r="E14" s="49"/>
    </row>
    <row r="15" spans="1:5" ht="31.5" customHeight="1" x14ac:dyDescent="0.3">
      <c r="A15" s="25" t="s">
        <v>57</v>
      </c>
      <c r="B15" s="68">
        <v>2</v>
      </c>
      <c r="C15" s="75">
        <v>2</v>
      </c>
      <c r="D15" s="58">
        <v>4</v>
      </c>
      <c r="E15" s="49"/>
    </row>
    <row r="16" spans="1:5" ht="15.75" customHeight="1" x14ac:dyDescent="0.3">
      <c r="A16" s="41" t="s">
        <v>5</v>
      </c>
      <c r="B16" s="68">
        <v>2</v>
      </c>
      <c r="C16" s="75">
        <v>2</v>
      </c>
      <c r="D16" s="58">
        <v>4</v>
      </c>
      <c r="E16" s="49"/>
    </row>
    <row r="17" spans="1:5" ht="16.5" customHeight="1" x14ac:dyDescent="0.3">
      <c r="A17" s="41" t="s">
        <v>87</v>
      </c>
      <c r="B17" s="68"/>
      <c r="C17" s="75">
        <v>1</v>
      </c>
      <c r="D17" s="131">
        <v>1</v>
      </c>
      <c r="E17" s="49"/>
    </row>
    <row r="18" spans="1:5" ht="15.75" customHeight="1" x14ac:dyDescent="0.3">
      <c r="A18" s="25" t="s">
        <v>18</v>
      </c>
      <c r="B18" s="68">
        <v>1</v>
      </c>
      <c r="C18" s="75">
        <v>1</v>
      </c>
      <c r="D18" s="37">
        <v>2</v>
      </c>
      <c r="E18" s="49"/>
    </row>
    <row r="19" spans="1:5" ht="18.75" customHeight="1" x14ac:dyDescent="0.3">
      <c r="A19" s="25" t="s">
        <v>62</v>
      </c>
      <c r="B19" s="68">
        <v>3</v>
      </c>
      <c r="C19" s="75">
        <v>3</v>
      </c>
      <c r="D19" s="37">
        <v>6</v>
      </c>
      <c r="E19" s="49"/>
    </row>
    <row r="20" spans="1:5" ht="33" customHeight="1" x14ac:dyDescent="0.3">
      <c r="A20" s="25" t="s">
        <v>61</v>
      </c>
      <c r="B20" s="68">
        <v>1</v>
      </c>
      <c r="C20" s="75">
        <v>1</v>
      </c>
      <c r="D20" s="58">
        <v>2</v>
      </c>
      <c r="E20" s="49"/>
    </row>
    <row r="21" spans="1:5" ht="20.25" customHeight="1" x14ac:dyDescent="0.3">
      <c r="A21" s="40" t="s">
        <v>20</v>
      </c>
      <c r="B21" s="109">
        <f>SUM(B11:B20)</f>
        <v>18</v>
      </c>
      <c r="C21" s="92">
        <f>SUM(C11:C20)</f>
        <v>19</v>
      </c>
      <c r="D21" s="27">
        <f>SUM(D11:D20)</f>
        <v>37</v>
      </c>
      <c r="E21" s="49"/>
    </row>
    <row r="22" spans="1:5" ht="15" customHeight="1" x14ac:dyDescent="0.3">
      <c r="A22" s="272" t="s">
        <v>17</v>
      </c>
      <c r="B22" s="230"/>
      <c r="C22" s="230"/>
      <c r="D22" s="231"/>
      <c r="E22" s="50"/>
    </row>
    <row r="23" spans="1:5" ht="17.25" customHeight="1" x14ac:dyDescent="0.3">
      <c r="A23" s="56" t="s">
        <v>3</v>
      </c>
      <c r="B23" s="77">
        <v>3</v>
      </c>
      <c r="C23" s="75">
        <v>3</v>
      </c>
      <c r="D23" s="53">
        <v>6</v>
      </c>
      <c r="E23" s="50"/>
    </row>
    <row r="24" spans="1:5" ht="16.5" customHeight="1" x14ac:dyDescent="0.3">
      <c r="A24" s="25" t="s">
        <v>54</v>
      </c>
      <c r="B24" s="68">
        <v>6</v>
      </c>
      <c r="C24" s="75">
        <v>6</v>
      </c>
      <c r="D24" s="24">
        <v>12</v>
      </c>
      <c r="E24" s="49"/>
    </row>
    <row r="25" spans="1:5" ht="16.5" customHeight="1" x14ac:dyDescent="0.3">
      <c r="A25" s="25" t="s">
        <v>10</v>
      </c>
      <c r="B25" s="68">
        <v>3</v>
      </c>
      <c r="C25" s="75">
        <v>3</v>
      </c>
      <c r="D25" s="24">
        <v>6</v>
      </c>
      <c r="E25" s="49"/>
    </row>
    <row r="26" spans="1:5" ht="15.75" customHeight="1" x14ac:dyDescent="0.3">
      <c r="A26" s="40" t="s">
        <v>20</v>
      </c>
      <c r="B26" s="71">
        <v>12</v>
      </c>
      <c r="C26" s="63">
        <v>12</v>
      </c>
      <c r="D26" s="27">
        <v>24</v>
      </c>
      <c r="E26" s="49"/>
    </row>
    <row r="27" spans="1:5" ht="33.75" customHeight="1" x14ac:dyDescent="0.3">
      <c r="A27" s="130" t="s">
        <v>138</v>
      </c>
      <c r="B27" s="72">
        <v>2</v>
      </c>
      <c r="C27" s="64">
        <v>2</v>
      </c>
      <c r="D27" s="54">
        <v>4</v>
      </c>
      <c r="E27" s="49"/>
    </row>
    <row r="28" spans="1:5" ht="16.5" customHeight="1" x14ac:dyDescent="0.3">
      <c r="A28" s="45" t="s">
        <v>96</v>
      </c>
      <c r="B28" s="77">
        <v>1</v>
      </c>
      <c r="C28" s="75">
        <v>1</v>
      </c>
      <c r="D28" s="111">
        <v>2</v>
      </c>
      <c r="E28" s="49"/>
    </row>
    <row r="29" spans="1:5" ht="16.5" customHeight="1" x14ac:dyDescent="0.3">
      <c r="A29" s="45" t="s">
        <v>104</v>
      </c>
      <c r="B29" s="77">
        <v>1</v>
      </c>
      <c r="C29" s="75">
        <v>1</v>
      </c>
      <c r="D29" s="111">
        <v>2</v>
      </c>
      <c r="E29" s="49"/>
    </row>
    <row r="30" spans="1:5" ht="32.25" customHeight="1" x14ac:dyDescent="0.3">
      <c r="A30" s="130" t="s">
        <v>139</v>
      </c>
      <c r="B30" s="72">
        <v>2</v>
      </c>
      <c r="C30" s="64">
        <v>2</v>
      </c>
      <c r="D30" s="132">
        <v>4</v>
      </c>
      <c r="E30" s="49"/>
    </row>
    <row r="31" spans="1:5" ht="15" customHeight="1" x14ac:dyDescent="0.3">
      <c r="A31" s="25" t="s">
        <v>55</v>
      </c>
      <c r="B31" s="77">
        <v>1</v>
      </c>
      <c r="C31" s="75">
        <v>1</v>
      </c>
      <c r="D31" s="53">
        <v>2</v>
      </c>
      <c r="E31" s="49"/>
    </row>
    <row r="32" spans="1:5" ht="16.5" customHeight="1" x14ac:dyDescent="0.3">
      <c r="A32" s="41" t="s">
        <v>9</v>
      </c>
      <c r="B32" s="77">
        <v>1</v>
      </c>
      <c r="C32" s="75">
        <v>1</v>
      </c>
      <c r="D32" s="24">
        <v>2</v>
      </c>
      <c r="E32" s="49"/>
    </row>
    <row r="33" spans="1:5" ht="17.25" customHeight="1" x14ac:dyDescent="0.3">
      <c r="A33" s="47" t="s">
        <v>41</v>
      </c>
      <c r="B33" s="119">
        <v>3</v>
      </c>
      <c r="C33" s="90">
        <v>2</v>
      </c>
      <c r="D33" s="52">
        <v>5</v>
      </c>
      <c r="E33" s="49"/>
    </row>
    <row r="34" spans="1:5" ht="33" customHeight="1" x14ac:dyDescent="0.3">
      <c r="A34" s="25" t="s">
        <v>93</v>
      </c>
      <c r="B34" s="108">
        <v>1</v>
      </c>
      <c r="C34" s="80"/>
      <c r="D34" s="55">
        <v>1</v>
      </c>
      <c r="E34" s="49"/>
    </row>
    <row r="35" spans="1:5" ht="30.75" customHeight="1" x14ac:dyDescent="0.3">
      <c r="A35" s="25" t="s">
        <v>143</v>
      </c>
      <c r="B35" s="108">
        <v>0.5</v>
      </c>
      <c r="C35" s="80"/>
      <c r="D35" s="55">
        <v>0.5</v>
      </c>
      <c r="E35" s="49"/>
    </row>
    <row r="36" spans="1:5" ht="33" customHeight="1" x14ac:dyDescent="0.3">
      <c r="A36" s="134" t="s">
        <v>72</v>
      </c>
      <c r="B36" s="108">
        <v>0.5</v>
      </c>
      <c r="C36" s="80"/>
      <c r="D36" s="55">
        <v>0.5</v>
      </c>
      <c r="E36" s="49"/>
    </row>
    <row r="37" spans="1:5" ht="33" customHeight="1" x14ac:dyDescent="0.3">
      <c r="A37" s="25" t="s">
        <v>68</v>
      </c>
      <c r="B37" s="108"/>
      <c r="C37" s="80">
        <v>1</v>
      </c>
      <c r="D37" s="55">
        <v>1</v>
      </c>
      <c r="E37" s="49"/>
    </row>
    <row r="38" spans="1:5" ht="16.5" customHeight="1" x14ac:dyDescent="0.3">
      <c r="A38" s="25" t="s">
        <v>144</v>
      </c>
      <c r="B38" s="108">
        <v>1</v>
      </c>
      <c r="C38" s="80">
        <v>1</v>
      </c>
      <c r="D38" s="55">
        <v>2</v>
      </c>
      <c r="E38" s="49"/>
    </row>
    <row r="39" spans="1:5" ht="18" customHeight="1" thickBot="1" x14ac:dyDescent="0.35">
      <c r="A39" s="43" t="s">
        <v>20</v>
      </c>
      <c r="B39" s="74">
        <v>37</v>
      </c>
      <c r="C39" s="66">
        <v>37</v>
      </c>
      <c r="D39" s="32">
        <v>74</v>
      </c>
      <c r="E39" s="49"/>
    </row>
    <row r="40" spans="1:5" ht="12" customHeight="1" x14ac:dyDescent="0.3">
      <c r="A40" s="12"/>
      <c r="B40" s="13"/>
    </row>
    <row r="41" spans="1:5" x14ac:dyDescent="0.3">
      <c r="C41" s="15"/>
    </row>
    <row r="42" spans="1:5" x14ac:dyDescent="0.3">
      <c r="B42" s="16"/>
      <c r="C42" s="14"/>
    </row>
    <row r="43" spans="1:5" x14ac:dyDescent="0.3">
      <c r="B43" s="16"/>
      <c r="C43" s="15"/>
    </row>
    <row r="44" spans="1:5" x14ac:dyDescent="0.3">
      <c r="A44" s="17"/>
      <c r="B44" s="16"/>
      <c r="C44" s="14"/>
    </row>
    <row r="45" spans="1:5" ht="14.25" customHeight="1" x14ac:dyDescent="0.3">
      <c r="B45" s="16"/>
    </row>
    <row r="46" spans="1:5" x14ac:dyDescent="0.3">
      <c r="A46" s="18"/>
      <c r="B46" s="19"/>
      <c r="C46" s="18"/>
    </row>
    <row r="47" spans="1:5" x14ac:dyDescent="0.3">
      <c r="B47" s="16"/>
    </row>
    <row r="48" spans="1:5" x14ac:dyDescent="0.3">
      <c r="B48" s="13"/>
    </row>
    <row r="49" spans="1:2" x14ac:dyDescent="0.3">
      <c r="B49" s="10"/>
    </row>
    <row r="50" spans="1:2" x14ac:dyDescent="0.3">
      <c r="B50" s="16"/>
    </row>
    <row r="51" spans="1:2" x14ac:dyDescent="0.3">
      <c r="A51" s="16"/>
      <c r="B51" s="12"/>
    </row>
  </sheetData>
  <mergeCells count="9">
    <mergeCell ref="A8:D8"/>
    <mergeCell ref="A9:D9"/>
    <mergeCell ref="A22:D22"/>
    <mergeCell ref="A2:E2"/>
    <mergeCell ref="A3:E3"/>
    <mergeCell ref="A4:E4"/>
    <mergeCell ref="A5:E5"/>
    <mergeCell ref="A6:E6"/>
    <mergeCell ref="B7:D7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opLeftCell="A7" workbookViewId="0">
      <selection activeCell="B8" sqref="B8:B12"/>
    </sheetView>
  </sheetViews>
  <sheetFormatPr defaultRowHeight="12.75" x14ac:dyDescent="0.2"/>
  <cols>
    <col min="1" max="1" width="3.7109375" style="100" customWidth="1"/>
    <col min="2" max="2" width="18.7109375" style="100" customWidth="1"/>
    <col min="3" max="3" width="18" style="100" customWidth="1"/>
    <col min="4" max="16384" width="9.140625" style="100"/>
  </cols>
  <sheetData>
    <row r="1" spans="2:8" ht="15.75" x14ac:dyDescent="0.25">
      <c r="B1" s="175" t="s">
        <v>0</v>
      </c>
      <c r="C1" s="175"/>
      <c r="D1" s="175"/>
      <c r="E1" s="175"/>
      <c r="F1" s="175"/>
      <c r="G1" s="175"/>
      <c r="H1" s="175"/>
    </row>
    <row r="2" spans="2:8" ht="30.75" customHeight="1" x14ac:dyDescent="0.25">
      <c r="B2" s="176" t="s">
        <v>70</v>
      </c>
      <c r="C2" s="176"/>
      <c r="D2" s="176"/>
      <c r="E2" s="176"/>
      <c r="F2" s="176"/>
      <c r="G2" s="176"/>
      <c r="H2" s="176"/>
    </row>
    <row r="3" spans="2:8" ht="15.75" x14ac:dyDescent="0.25">
      <c r="B3" s="177" t="s">
        <v>107</v>
      </c>
      <c r="C3" s="177"/>
      <c r="D3" s="177"/>
      <c r="E3" s="177"/>
      <c r="F3" s="177"/>
      <c r="G3" s="177"/>
      <c r="H3" s="177"/>
    </row>
    <row r="4" spans="2:8" ht="16.5" thickBot="1" x14ac:dyDescent="0.3">
      <c r="B4" s="177" t="s">
        <v>112</v>
      </c>
      <c r="C4" s="177"/>
      <c r="D4" s="177"/>
      <c r="E4" s="177"/>
      <c r="F4" s="177"/>
      <c r="G4" s="177"/>
      <c r="H4" s="177"/>
    </row>
    <row r="5" spans="2:8" ht="15" customHeight="1" x14ac:dyDescent="0.25">
      <c r="B5" s="178" t="s">
        <v>28</v>
      </c>
      <c r="C5" s="181" t="s">
        <v>8</v>
      </c>
      <c r="D5" s="184" t="s">
        <v>4</v>
      </c>
      <c r="E5" s="185"/>
      <c r="F5" s="185"/>
      <c r="G5" s="186"/>
      <c r="H5" s="187" t="s">
        <v>39</v>
      </c>
    </row>
    <row r="6" spans="2:8" ht="45" x14ac:dyDescent="0.2">
      <c r="B6" s="179"/>
      <c r="C6" s="182"/>
      <c r="D6" s="101" t="s">
        <v>76</v>
      </c>
      <c r="E6" s="67" t="s">
        <v>77</v>
      </c>
      <c r="F6" s="101" t="s">
        <v>78</v>
      </c>
      <c r="G6" s="101" t="s">
        <v>79</v>
      </c>
      <c r="H6" s="188"/>
    </row>
    <row r="7" spans="2:8" ht="15" x14ac:dyDescent="0.25">
      <c r="B7" s="180"/>
      <c r="C7" s="183"/>
      <c r="D7" s="190" t="s">
        <v>11</v>
      </c>
      <c r="E7" s="191"/>
      <c r="F7" s="191"/>
      <c r="G7" s="192"/>
      <c r="H7" s="189"/>
    </row>
    <row r="8" spans="2:8" ht="15.75" x14ac:dyDescent="0.2">
      <c r="B8" s="208" t="s">
        <v>146</v>
      </c>
      <c r="C8" s="102" t="s">
        <v>9</v>
      </c>
      <c r="D8" s="33">
        <v>4</v>
      </c>
      <c r="E8" s="60">
        <v>5</v>
      </c>
      <c r="F8" s="33">
        <v>5</v>
      </c>
      <c r="G8" s="103">
        <v>5</v>
      </c>
      <c r="H8" s="104">
        <f>SUM(D8:G8)</f>
        <v>19</v>
      </c>
    </row>
    <row r="9" spans="2:8" ht="31.5" x14ac:dyDescent="0.2">
      <c r="B9" s="207"/>
      <c r="C9" s="102" t="s">
        <v>6</v>
      </c>
      <c r="D9" s="33">
        <v>2</v>
      </c>
      <c r="E9" s="60">
        <v>3</v>
      </c>
      <c r="F9" s="33">
        <v>3</v>
      </c>
      <c r="G9" s="103">
        <v>3</v>
      </c>
      <c r="H9" s="104">
        <f t="shared" ref="H9:H23" si="0">SUM(D9:G9)</f>
        <v>11</v>
      </c>
    </row>
    <row r="10" spans="2:8" ht="15.75" x14ac:dyDescent="0.2">
      <c r="B10" s="208" t="s">
        <v>147</v>
      </c>
      <c r="C10" s="102" t="s">
        <v>96</v>
      </c>
      <c r="D10" s="33">
        <v>2</v>
      </c>
      <c r="E10" s="60">
        <v>2</v>
      </c>
      <c r="F10" s="33">
        <v>2</v>
      </c>
      <c r="G10" s="103">
        <v>2</v>
      </c>
      <c r="H10" s="104">
        <f>SUM(D10:G10)</f>
        <v>8</v>
      </c>
    </row>
    <row r="11" spans="2:8" ht="47.25" x14ac:dyDescent="0.2">
      <c r="B11" s="207"/>
      <c r="C11" s="102" t="s">
        <v>97</v>
      </c>
      <c r="D11" s="33">
        <v>1</v>
      </c>
      <c r="E11" s="60">
        <v>1</v>
      </c>
      <c r="F11" s="33">
        <v>1</v>
      </c>
      <c r="G11" s="103">
        <v>1</v>
      </c>
      <c r="H11" s="104">
        <f>SUM(D11:G11)</f>
        <v>4</v>
      </c>
    </row>
    <row r="12" spans="2:8" ht="31.5" x14ac:dyDescent="0.2">
      <c r="B12" s="25" t="s">
        <v>1</v>
      </c>
      <c r="C12" s="102" t="s">
        <v>64</v>
      </c>
      <c r="D12" s="95"/>
      <c r="E12" s="60">
        <v>2</v>
      </c>
      <c r="F12" s="33">
        <v>2</v>
      </c>
      <c r="G12" s="103">
        <v>2</v>
      </c>
      <c r="H12" s="104">
        <f t="shared" si="0"/>
        <v>6</v>
      </c>
    </row>
    <row r="13" spans="2:8" ht="31.5" x14ac:dyDescent="0.2">
      <c r="B13" s="42" t="s">
        <v>29</v>
      </c>
      <c r="C13" s="102" t="s">
        <v>13</v>
      </c>
      <c r="D13" s="33">
        <v>4</v>
      </c>
      <c r="E13" s="60">
        <v>4</v>
      </c>
      <c r="F13" s="33">
        <v>4</v>
      </c>
      <c r="G13" s="33">
        <v>4</v>
      </c>
      <c r="H13" s="104">
        <f t="shared" si="0"/>
        <v>16</v>
      </c>
    </row>
    <row r="14" spans="2:8" ht="31.5" x14ac:dyDescent="0.2">
      <c r="B14" s="42" t="s">
        <v>30</v>
      </c>
      <c r="C14" s="102" t="s">
        <v>26</v>
      </c>
      <c r="D14" s="33">
        <v>2</v>
      </c>
      <c r="E14" s="60">
        <v>2</v>
      </c>
      <c r="F14" s="33">
        <v>2</v>
      </c>
      <c r="G14" s="103">
        <v>2</v>
      </c>
      <c r="H14" s="104">
        <f t="shared" si="0"/>
        <v>8</v>
      </c>
    </row>
    <row r="15" spans="2:8" ht="63" x14ac:dyDescent="0.2">
      <c r="B15" s="42" t="s">
        <v>27</v>
      </c>
      <c r="C15" s="102" t="s">
        <v>27</v>
      </c>
      <c r="D15" s="96"/>
      <c r="E15" s="62"/>
      <c r="F15" s="96"/>
      <c r="G15" s="33">
        <v>1</v>
      </c>
      <c r="H15" s="104">
        <f>SUM(D15:G15)</f>
        <v>1</v>
      </c>
    </row>
    <row r="16" spans="2:8" ht="15.75" x14ac:dyDescent="0.2">
      <c r="B16" s="169" t="s">
        <v>31</v>
      </c>
      <c r="C16" s="102" t="s">
        <v>24</v>
      </c>
      <c r="D16" s="33">
        <v>1</v>
      </c>
      <c r="E16" s="60">
        <v>1</v>
      </c>
      <c r="F16" s="33">
        <v>1</v>
      </c>
      <c r="G16" s="103">
        <v>1</v>
      </c>
      <c r="H16" s="104">
        <f t="shared" si="0"/>
        <v>4</v>
      </c>
    </row>
    <row r="17" spans="2:8" ht="31.5" x14ac:dyDescent="0.2">
      <c r="B17" s="170"/>
      <c r="C17" s="102" t="s">
        <v>25</v>
      </c>
      <c r="D17" s="33">
        <v>1</v>
      </c>
      <c r="E17" s="60">
        <v>1</v>
      </c>
      <c r="F17" s="33">
        <v>1</v>
      </c>
      <c r="G17" s="103">
        <v>1</v>
      </c>
      <c r="H17" s="104">
        <f t="shared" si="0"/>
        <v>4</v>
      </c>
    </row>
    <row r="18" spans="2:8" ht="15.75" x14ac:dyDescent="0.2">
      <c r="B18" s="42" t="s">
        <v>23</v>
      </c>
      <c r="C18" s="102" t="s">
        <v>23</v>
      </c>
      <c r="D18" s="33">
        <v>1</v>
      </c>
      <c r="E18" s="60">
        <v>1</v>
      </c>
      <c r="F18" s="33">
        <v>1</v>
      </c>
      <c r="G18" s="103">
        <v>1</v>
      </c>
      <c r="H18" s="104">
        <f t="shared" si="0"/>
        <v>4</v>
      </c>
    </row>
    <row r="19" spans="2:8" ht="31.5" x14ac:dyDescent="0.2">
      <c r="B19" s="42" t="s">
        <v>19</v>
      </c>
      <c r="C19" s="102" t="s">
        <v>19</v>
      </c>
      <c r="D19" s="33">
        <v>3</v>
      </c>
      <c r="E19" s="60">
        <v>3</v>
      </c>
      <c r="F19" s="33">
        <v>3</v>
      </c>
      <c r="G19" s="103">
        <v>3</v>
      </c>
      <c r="H19" s="104">
        <f t="shared" si="0"/>
        <v>12</v>
      </c>
    </row>
    <row r="20" spans="2:8" ht="15.75" x14ac:dyDescent="0.2">
      <c r="B20" s="171" t="s">
        <v>20</v>
      </c>
      <c r="C20" s="172"/>
      <c r="D20" s="97">
        <f>SUM(D8:D19)</f>
        <v>21</v>
      </c>
      <c r="E20" s="63">
        <f>SUM(E8:E19)</f>
        <v>25</v>
      </c>
      <c r="F20" s="97">
        <f>SUM(F8:F19)</f>
        <v>25</v>
      </c>
      <c r="G20" s="97">
        <f>SUM(G8:G19)</f>
        <v>26</v>
      </c>
      <c r="H20" s="105">
        <f t="shared" si="0"/>
        <v>97</v>
      </c>
    </row>
    <row r="21" spans="2:8" ht="34.5" customHeight="1" x14ac:dyDescent="0.2">
      <c r="B21" s="171" t="s">
        <v>40</v>
      </c>
      <c r="C21" s="172"/>
      <c r="D21" s="98"/>
      <c r="E21" s="64">
        <v>1</v>
      </c>
      <c r="F21" s="98">
        <v>1</v>
      </c>
      <c r="G21" s="98"/>
      <c r="H21" s="105">
        <v>2</v>
      </c>
    </row>
    <row r="22" spans="2:8" ht="47.25" customHeight="1" x14ac:dyDescent="0.2">
      <c r="B22" s="143" t="s">
        <v>146</v>
      </c>
      <c r="C22" s="106" t="s">
        <v>9</v>
      </c>
      <c r="D22" s="99"/>
      <c r="E22" s="75">
        <v>1</v>
      </c>
      <c r="F22" s="103">
        <v>1</v>
      </c>
      <c r="G22" s="103"/>
      <c r="H22" s="104">
        <v>2</v>
      </c>
    </row>
    <row r="23" spans="2:8" ht="30.75" customHeight="1" thickBot="1" x14ac:dyDescent="0.25">
      <c r="B23" s="173" t="s">
        <v>32</v>
      </c>
      <c r="C23" s="174"/>
      <c r="D23" s="31">
        <f>SUM(D20,D21)</f>
        <v>21</v>
      </c>
      <c r="E23" s="66">
        <v>26</v>
      </c>
      <c r="F23" s="31">
        <v>26</v>
      </c>
      <c r="G23" s="31">
        <f>SUM(G20,G21)</f>
        <v>26</v>
      </c>
      <c r="H23" s="35">
        <f t="shared" si="0"/>
        <v>99</v>
      </c>
    </row>
  </sheetData>
  <mergeCells count="15"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23:C23"/>
    <mergeCell ref="B8:B9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opLeftCell="A16" workbookViewId="0">
      <selection activeCell="B9" sqref="B9:B12"/>
    </sheetView>
  </sheetViews>
  <sheetFormatPr defaultRowHeight="12.75" x14ac:dyDescent="0.2"/>
  <cols>
    <col min="1" max="1" width="4.7109375" customWidth="1"/>
    <col min="2" max="2" width="18.7109375" customWidth="1"/>
    <col min="3" max="3" width="18" customWidth="1"/>
  </cols>
  <sheetData>
    <row r="1" spans="2:8" ht="15.75" x14ac:dyDescent="0.25">
      <c r="B1" s="144" t="s">
        <v>0</v>
      </c>
      <c r="C1" s="144"/>
      <c r="D1" s="144"/>
      <c r="E1" s="144"/>
      <c r="F1" s="144"/>
      <c r="G1" s="144"/>
      <c r="H1" s="144"/>
    </row>
    <row r="2" spans="2:8" ht="30.75" customHeight="1" x14ac:dyDescent="0.25">
      <c r="B2" s="145" t="s">
        <v>70</v>
      </c>
      <c r="C2" s="145"/>
      <c r="D2" s="145"/>
      <c r="E2" s="145"/>
      <c r="F2" s="145"/>
      <c r="G2" s="145"/>
      <c r="H2" s="145"/>
    </row>
    <row r="3" spans="2:8" ht="15.75" x14ac:dyDescent="0.25">
      <c r="B3" s="146" t="s">
        <v>107</v>
      </c>
      <c r="C3" s="146"/>
      <c r="D3" s="146"/>
      <c r="E3" s="146"/>
      <c r="F3" s="146"/>
      <c r="G3" s="146"/>
      <c r="H3" s="146"/>
    </row>
    <row r="4" spans="2:8" ht="15.75" x14ac:dyDescent="0.25">
      <c r="B4" s="146" t="s">
        <v>113</v>
      </c>
      <c r="C4" s="146"/>
      <c r="D4" s="146"/>
      <c r="E4" s="146"/>
      <c r="F4" s="146"/>
      <c r="G4" s="146"/>
      <c r="H4" s="146"/>
    </row>
    <row r="5" spans="2:8" ht="1.5" customHeight="1" thickBot="1" x14ac:dyDescent="0.3">
      <c r="B5" s="23"/>
      <c r="C5" s="23"/>
      <c r="D5" s="23"/>
      <c r="E5" s="23"/>
      <c r="F5" s="23"/>
      <c r="G5" s="23"/>
      <c r="H5" s="21"/>
    </row>
    <row r="6" spans="2:8" ht="15" customHeight="1" x14ac:dyDescent="0.25">
      <c r="B6" s="147" t="s">
        <v>28</v>
      </c>
      <c r="C6" s="150" t="s">
        <v>8</v>
      </c>
      <c r="D6" s="153" t="s">
        <v>4</v>
      </c>
      <c r="E6" s="154"/>
      <c r="F6" s="154"/>
      <c r="G6" s="155"/>
      <c r="H6" s="156" t="s">
        <v>39</v>
      </c>
    </row>
    <row r="7" spans="2:8" ht="45" x14ac:dyDescent="0.2">
      <c r="B7" s="148"/>
      <c r="C7" s="151"/>
      <c r="D7" s="133" t="s">
        <v>98</v>
      </c>
      <c r="E7" s="107" t="s">
        <v>99</v>
      </c>
      <c r="F7" s="67" t="s">
        <v>100</v>
      </c>
      <c r="G7" s="133" t="s">
        <v>101</v>
      </c>
      <c r="H7" s="157"/>
    </row>
    <row r="8" spans="2:8" ht="15" x14ac:dyDescent="0.25">
      <c r="B8" s="149"/>
      <c r="C8" s="152"/>
      <c r="D8" s="159" t="s">
        <v>11</v>
      </c>
      <c r="E8" s="160"/>
      <c r="F8" s="160"/>
      <c r="G8" s="161"/>
      <c r="H8" s="158"/>
    </row>
    <row r="9" spans="2:8" ht="15.75" x14ac:dyDescent="0.2">
      <c r="B9" s="208" t="s">
        <v>146</v>
      </c>
      <c r="C9" s="20" t="s">
        <v>9</v>
      </c>
      <c r="D9" s="68">
        <v>4</v>
      </c>
      <c r="E9" s="68">
        <v>5</v>
      </c>
      <c r="F9" s="60">
        <v>5</v>
      </c>
      <c r="G9" s="136">
        <v>5</v>
      </c>
      <c r="H9" s="137">
        <f>SUM(D9:G9)</f>
        <v>19</v>
      </c>
    </row>
    <row r="10" spans="2:8" ht="31.5" x14ac:dyDescent="0.2">
      <c r="B10" s="207"/>
      <c r="C10" s="20" t="s">
        <v>6</v>
      </c>
      <c r="D10" s="68">
        <v>2</v>
      </c>
      <c r="E10" s="68">
        <v>3</v>
      </c>
      <c r="F10" s="60">
        <v>3</v>
      </c>
      <c r="G10" s="136">
        <v>3</v>
      </c>
      <c r="H10" s="137">
        <f t="shared" ref="H10:H24" si="0">SUM(D10:G10)</f>
        <v>11</v>
      </c>
    </row>
    <row r="11" spans="2:8" ht="15.75" x14ac:dyDescent="0.2">
      <c r="B11" s="208" t="s">
        <v>147</v>
      </c>
      <c r="C11" s="20" t="s">
        <v>96</v>
      </c>
      <c r="D11" s="68">
        <v>2</v>
      </c>
      <c r="E11" s="68">
        <v>2</v>
      </c>
      <c r="F11" s="60">
        <v>2</v>
      </c>
      <c r="G11" s="136">
        <v>2</v>
      </c>
      <c r="H11" s="137">
        <v>8</v>
      </c>
    </row>
    <row r="12" spans="2:8" ht="47.25" x14ac:dyDescent="0.2">
      <c r="B12" s="207"/>
      <c r="C12" s="20" t="s">
        <v>97</v>
      </c>
      <c r="D12" s="68">
        <v>1</v>
      </c>
      <c r="E12" s="68">
        <v>1</v>
      </c>
      <c r="F12" s="60">
        <v>1</v>
      </c>
      <c r="G12" s="136">
        <v>1</v>
      </c>
      <c r="H12" s="137">
        <v>4</v>
      </c>
    </row>
    <row r="13" spans="2:8" ht="31.5" x14ac:dyDescent="0.2">
      <c r="B13" s="25" t="s">
        <v>1</v>
      </c>
      <c r="C13" s="20" t="s">
        <v>64</v>
      </c>
      <c r="D13" s="69"/>
      <c r="E13" s="68">
        <v>2</v>
      </c>
      <c r="F13" s="60">
        <v>2</v>
      </c>
      <c r="G13" s="136">
        <v>2</v>
      </c>
      <c r="H13" s="137">
        <f t="shared" si="0"/>
        <v>6</v>
      </c>
    </row>
    <row r="14" spans="2:8" ht="31.5" x14ac:dyDescent="0.2">
      <c r="B14" s="25" t="s">
        <v>29</v>
      </c>
      <c r="C14" s="20" t="s">
        <v>13</v>
      </c>
      <c r="D14" s="68">
        <v>4</v>
      </c>
      <c r="E14" s="68">
        <v>4</v>
      </c>
      <c r="F14" s="60">
        <v>4</v>
      </c>
      <c r="G14" s="28">
        <v>4</v>
      </c>
      <c r="H14" s="137">
        <f t="shared" si="0"/>
        <v>16</v>
      </c>
    </row>
    <row r="15" spans="2:8" ht="31.5" x14ac:dyDescent="0.2">
      <c r="B15" s="25" t="s">
        <v>30</v>
      </c>
      <c r="C15" s="20" t="s">
        <v>26</v>
      </c>
      <c r="D15" s="68">
        <v>2</v>
      </c>
      <c r="E15" s="68">
        <v>2</v>
      </c>
      <c r="F15" s="60">
        <v>2</v>
      </c>
      <c r="G15" s="136">
        <v>2</v>
      </c>
      <c r="H15" s="137">
        <f t="shared" si="0"/>
        <v>8</v>
      </c>
    </row>
    <row r="16" spans="2:8" ht="63" x14ac:dyDescent="0.2">
      <c r="B16" s="25" t="s">
        <v>27</v>
      </c>
      <c r="C16" s="20" t="s">
        <v>27</v>
      </c>
      <c r="D16" s="70"/>
      <c r="E16" s="70"/>
      <c r="F16" s="62"/>
      <c r="G16" s="28">
        <v>1</v>
      </c>
      <c r="H16" s="137">
        <f>SUM(D16:G16)</f>
        <v>1</v>
      </c>
    </row>
    <row r="17" spans="2:8" ht="15.75" x14ac:dyDescent="0.2">
      <c r="B17" s="162" t="s">
        <v>31</v>
      </c>
      <c r="C17" s="20" t="s">
        <v>24</v>
      </c>
      <c r="D17" s="68">
        <v>1</v>
      </c>
      <c r="E17" s="68">
        <v>1</v>
      </c>
      <c r="F17" s="60">
        <v>1</v>
      </c>
      <c r="G17" s="136">
        <v>1</v>
      </c>
      <c r="H17" s="137">
        <f t="shared" si="0"/>
        <v>4</v>
      </c>
    </row>
    <row r="18" spans="2:8" ht="31.5" x14ac:dyDescent="0.2">
      <c r="B18" s="164"/>
      <c r="C18" s="20" t="s">
        <v>25</v>
      </c>
      <c r="D18" s="68">
        <v>1</v>
      </c>
      <c r="E18" s="68">
        <v>1</v>
      </c>
      <c r="F18" s="60">
        <v>1</v>
      </c>
      <c r="G18" s="136">
        <v>1</v>
      </c>
      <c r="H18" s="137">
        <f t="shared" si="0"/>
        <v>4</v>
      </c>
    </row>
    <row r="19" spans="2:8" ht="15.75" x14ac:dyDescent="0.2">
      <c r="B19" s="26" t="s">
        <v>23</v>
      </c>
      <c r="C19" s="22" t="s">
        <v>23</v>
      </c>
      <c r="D19" s="68">
        <v>1</v>
      </c>
      <c r="E19" s="68">
        <v>1</v>
      </c>
      <c r="F19" s="60">
        <v>1</v>
      </c>
      <c r="G19" s="136">
        <v>1</v>
      </c>
      <c r="H19" s="137">
        <f t="shared" si="0"/>
        <v>4</v>
      </c>
    </row>
    <row r="20" spans="2:8" ht="31.5" x14ac:dyDescent="0.2">
      <c r="B20" s="25" t="s">
        <v>19</v>
      </c>
      <c r="C20" s="20" t="s">
        <v>19</v>
      </c>
      <c r="D20" s="68">
        <v>3</v>
      </c>
      <c r="E20" s="68">
        <v>3</v>
      </c>
      <c r="F20" s="60">
        <v>3</v>
      </c>
      <c r="G20" s="136">
        <v>3</v>
      </c>
      <c r="H20" s="137">
        <f t="shared" si="0"/>
        <v>12</v>
      </c>
    </row>
    <row r="21" spans="2:8" ht="15.75" x14ac:dyDescent="0.2">
      <c r="B21" s="165" t="s">
        <v>20</v>
      </c>
      <c r="C21" s="166"/>
      <c r="D21" s="71">
        <f>SUM(D9:D20)</f>
        <v>21</v>
      </c>
      <c r="E21" s="71">
        <f>SUM(E9:E20)</f>
        <v>25</v>
      </c>
      <c r="F21" s="63">
        <f>SUM(F9:F20)</f>
        <v>25</v>
      </c>
      <c r="G21" s="30">
        <f>SUM(G9:G20)</f>
        <v>26</v>
      </c>
      <c r="H21" s="140">
        <f t="shared" si="0"/>
        <v>97</v>
      </c>
    </row>
    <row r="22" spans="2:8" ht="34.5" customHeight="1" x14ac:dyDescent="0.2">
      <c r="B22" s="165" t="s">
        <v>40</v>
      </c>
      <c r="C22" s="166"/>
      <c r="D22" s="72"/>
      <c r="E22" s="72">
        <v>1</v>
      </c>
      <c r="F22" s="64">
        <v>1</v>
      </c>
      <c r="G22" s="139"/>
      <c r="H22" s="140">
        <v>2</v>
      </c>
    </row>
    <row r="23" spans="2:8" ht="48" customHeight="1" x14ac:dyDescent="0.2">
      <c r="B23" s="134" t="s">
        <v>146</v>
      </c>
      <c r="C23" s="79" t="s">
        <v>9</v>
      </c>
      <c r="D23" s="73"/>
      <c r="E23" s="77">
        <v>1</v>
      </c>
      <c r="F23" s="75">
        <v>1</v>
      </c>
      <c r="G23" s="136"/>
      <c r="H23" s="137">
        <v>2</v>
      </c>
    </row>
    <row r="24" spans="2:8" ht="33" customHeight="1" thickBot="1" x14ac:dyDescent="0.25">
      <c r="B24" s="167" t="s">
        <v>32</v>
      </c>
      <c r="C24" s="168"/>
      <c r="D24" s="74">
        <f>SUM(D21,D22)</f>
        <v>21</v>
      </c>
      <c r="E24" s="74">
        <v>26</v>
      </c>
      <c r="F24" s="66">
        <v>26</v>
      </c>
      <c r="G24" s="31">
        <f>SUM(G21,G22)</f>
        <v>26</v>
      </c>
      <c r="H24" s="32">
        <f t="shared" si="0"/>
        <v>99</v>
      </c>
    </row>
  </sheetData>
  <mergeCells count="15">
    <mergeCell ref="B24:C24"/>
    <mergeCell ref="B1:H1"/>
    <mergeCell ref="B2:H2"/>
    <mergeCell ref="B3:H3"/>
    <mergeCell ref="B4:H4"/>
    <mergeCell ref="B6:B8"/>
    <mergeCell ref="C6:C8"/>
    <mergeCell ref="D6:G6"/>
    <mergeCell ref="H6:H8"/>
    <mergeCell ref="D8:G8"/>
    <mergeCell ref="B17:B18"/>
    <mergeCell ref="B21:C21"/>
    <mergeCell ref="B22:C22"/>
    <mergeCell ref="B9:B10"/>
    <mergeCell ref="B11:B1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8" sqref="B8:B11"/>
    </sheetView>
  </sheetViews>
  <sheetFormatPr defaultRowHeight="12.75" x14ac:dyDescent="0.2"/>
  <cols>
    <col min="1" max="1" width="3.42578125" customWidth="1"/>
    <col min="2" max="2" width="18.7109375" customWidth="1"/>
    <col min="3" max="3" width="18" customWidth="1"/>
  </cols>
  <sheetData>
    <row r="1" spans="2:8" ht="15.75" x14ac:dyDescent="0.25">
      <c r="B1" s="144" t="s">
        <v>0</v>
      </c>
      <c r="C1" s="144"/>
      <c r="D1" s="144"/>
      <c r="E1" s="144"/>
      <c r="F1" s="144"/>
      <c r="G1" s="144"/>
      <c r="H1" s="144"/>
    </row>
    <row r="2" spans="2:8" ht="29.25" customHeight="1" x14ac:dyDescent="0.25">
      <c r="B2" s="145" t="s">
        <v>70</v>
      </c>
      <c r="C2" s="146"/>
      <c r="D2" s="146"/>
      <c r="E2" s="146"/>
      <c r="F2" s="146"/>
      <c r="G2" s="146"/>
      <c r="H2" s="146"/>
    </row>
    <row r="3" spans="2:8" ht="15.75" x14ac:dyDescent="0.25">
      <c r="B3" s="146" t="s">
        <v>107</v>
      </c>
      <c r="C3" s="146"/>
      <c r="D3" s="146"/>
      <c r="E3" s="146"/>
      <c r="F3" s="146"/>
      <c r="G3" s="146"/>
      <c r="H3" s="146"/>
    </row>
    <row r="4" spans="2:8" ht="16.5" thickBot="1" x14ac:dyDescent="0.3">
      <c r="B4" s="146" t="s">
        <v>114</v>
      </c>
      <c r="C4" s="146"/>
      <c r="D4" s="146"/>
      <c r="E4" s="146"/>
      <c r="F4" s="146"/>
      <c r="G4" s="146"/>
      <c r="H4" s="146"/>
    </row>
    <row r="5" spans="2:8" ht="15" x14ac:dyDescent="0.25">
      <c r="B5" s="195" t="s">
        <v>28</v>
      </c>
      <c r="C5" s="197" t="s">
        <v>8</v>
      </c>
      <c r="D5" s="199" t="s">
        <v>4</v>
      </c>
      <c r="E5" s="199"/>
      <c r="F5" s="199"/>
      <c r="G5" s="199"/>
      <c r="H5" s="200" t="s">
        <v>39</v>
      </c>
    </row>
    <row r="6" spans="2:8" ht="45" x14ac:dyDescent="0.2">
      <c r="B6" s="196"/>
      <c r="C6" s="198"/>
      <c r="D6" s="135" t="s">
        <v>35</v>
      </c>
      <c r="E6" s="135" t="s">
        <v>36</v>
      </c>
      <c r="F6" s="78" t="s">
        <v>37</v>
      </c>
      <c r="G6" s="76" t="s">
        <v>38</v>
      </c>
      <c r="H6" s="201"/>
    </row>
    <row r="7" spans="2:8" ht="15" x14ac:dyDescent="0.25">
      <c r="B7" s="196"/>
      <c r="C7" s="198"/>
      <c r="D7" s="202" t="s">
        <v>11</v>
      </c>
      <c r="E7" s="202"/>
      <c r="F7" s="202"/>
      <c r="G7" s="202"/>
      <c r="H7" s="201"/>
    </row>
    <row r="8" spans="2:8" ht="15.75" x14ac:dyDescent="0.2">
      <c r="B8" s="208" t="s">
        <v>146</v>
      </c>
      <c r="C8" s="20" t="s">
        <v>9</v>
      </c>
      <c r="D8" s="68">
        <v>4</v>
      </c>
      <c r="E8" s="68">
        <v>5</v>
      </c>
      <c r="F8" s="68">
        <v>5</v>
      </c>
      <c r="G8" s="75">
        <v>5</v>
      </c>
      <c r="H8" s="137">
        <f>SUM(D8:G8)</f>
        <v>19</v>
      </c>
    </row>
    <row r="9" spans="2:8" ht="31.5" x14ac:dyDescent="0.2">
      <c r="B9" s="207"/>
      <c r="C9" s="20" t="s">
        <v>6</v>
      </c>
      <c r="D9" s="68">
        <v>2</v>
      </c>
      <c r="E9" s="68">
        <v>3</v>
      </c>
      <c r="F9" s="68">
        <v>3</v>
      </c>
      <c r="G9" s="75">
        <v>3</v>
      </c>
      <c r="H9" s="137">
        <f t="shared" ref="H9:H23" si="0">SUM(D9:G9)</f>
        <v>11</v>
      </c>
    </row>
    <row r="10" spans="2:8" ht="15.75" x14ac:dyDescent="0.2">
      <c r="B10" s="208" t="s">
        <v>147</v>
      </c>
      <c r="C10" s="20" t="s">
        <v>96</v>
      </c>
      <c r="D10" s="68">
        <v>2</v>
      </c>
      <c r="E10" s="68">
        <v>2</v>
      </c>
      <c r="F10" s="68">
        <v>2</v>
      </c>
      <c r="G10" s="75">
        <v>2</v>
      </c>
      <c r="H10" s="137">
        <v>8</v>
      </c>
    </row>
    <row r="11" spans="2:8" ht="47.25" x14ac:dyDescent="0.2">
      <c r="B11" s="207"/>
      <c r="C11" s="20" t="s">
        <v>97</v>
      </c>
      <c r="D11" s="68">
        <v>1</v>
      </c>
      <c r="E11" s="68">
        <v>1</v>
      </c>
      <c r="F11" s="68">
        <v>1</v>
      </c>
      <c r="G11" s="75">
        <v>1</v>
      </c>
      <c r="H11" s="137">
        <v>4</v>
      </c>
    </row>
    <row r="12" spans="2:8" ht="31.5" x14ac:dyDescent="0.2">
      <c r="B12" s="25" t="s">
        <v>1</v>
      </c>
      <c r="C12" s="20" t="s">
        <v>64</v>
      </c>
      <c r="D12" s="69"/>
      <c r="E12" s="68">
        <v>2</v>
      </c>
      <c r="F12" s="68">
        <v>2</v>
      </c>
      <c r="G12" s="75">
        <v>2</v>
      </c>
      <c r="H12" s="137">
        <f t="shared" si="0"/>
        <v>6</v>
      </c>
    </row>
    <row r="13" spans="2:8" ht="31.5" x14ac:dyDescent="0.2">
      <c r="B13" s="25" t="s">
        <v>29</v>
      </c>
      <c r="C13" s="20" t="s">
        <v>13</v>
      </c>
      <c r="D13" s="68">
        <v>4</v>
      </c>
      <c r="E13" s="68">
        <v>4</v>
      </c>
      <c r="F13" s="68">
        <v>4</v>
      </c>
      <c r="G13" s="60">
        <v>4</v>
      </c>
      <c r="H13" s="137">
        <f t="shared" si="0"/>
        <v>16</v>
      </c>
    </row>
    <row r="14" spans="2:8" ht="31.5" x14ac:dyDescent="0.2">
      <c r="B14" s="25" t="s">
        <v>30</v>
      </c>
      <c r="C14" s="20" t="s">
        <v>26</v>
      </c>
      <c r="D14" s="68">
        <v>2</v>
      </c>
      <c r="E14" s="68">
        <v>2</v>
      </c>
      <c r="F14" s="68">
        <v>2</v>
      </c>
      <c r="G14" s="75">
        <v>2</v>
      </c>
      <c r="H14" s="137">
        <f t="shared" si="0"/>
        <v>8</v>
      </c>
    </row>
    <row r="15" spans="2:8" ht="63" x14ac:dyDescent="0.2">
      <c r="B15" s="25" t="s">
        <v>27</v>
      </c>
      <c r="C15" s="20" t="s">
        <v>27</v>
      </c>
      <c r="D15" s="70"/>
      <c r="E15" s="70"/>
      <c r="F15" s="70"/>
      <c r="G15" s="60">
        <v>1</v>
      </c>
      <c r="H15" s="137">
        <f>SUM(D15:G15)</f>
        <v>1</v>
      </c>
    </row>
    <row r="16" spans="2:8" ht="15.75" x14ac:dyDescent="0.2">
      <c r="B16" s="203" t="s">
        <v>31</v>
      </c>
      <c r="C16" s="20" t="s">
        <v>24</v>
      </c>
      <c r="D16" s="68">
        <v>1</v>
      </c>
      <c r="E16" s="68">
        <v>1</v>
      </c>
      <c r="F16" s="68">
        <v>1</v>
      </c>
      <c r="G16" s="75">
        <v>1</v>
      </c>
      <c r="H16" s="137">
        <f t="shared" si="0"/>
        <v>4</v>
      </c>
    </row>
    <row r="17" spans="2:8" ht="31.5" x14ac:dyDescent="0.2">
      <c r="B17" s="203"/>
      <c r="C17" s="20" t="s">
        <v>25</v>
      </c>
      <c r="D17" s="68">
        <v>1</v>
      </c>
      <c r="E17" s="68">
        <v>1</v>
      </c>
      <c r="F17" s="68">
        <v>1</v>
      </c>
      <c r="G17" s="75">
        <v>1</v>
      </c>
      <c r="H17" s="137">
        <f t="shared" si="0"/>
        <v>4</v>
      </c>
    </row>
    <row r="18" spans="2:8" ht="15.75" x14ac:dyDescent="0.2">
      <c r="B18" s="26" t="s">
        <v>23</v>
      </c>
      <c r="C18" s="22" t="s">
        <v>23</v>
      </c>
      <c r="D18" s="68">
        <v>1</v>
      </c>
      <c r="E18" s="68">
        <v>1</v>
      </c>
      <c r="F18" s="68">
        <v>1</v>
      </c>
      <c r="G18" s="75">
        <v>1</v>
      </c>
      <c r="H18" s="137">
        <f t="shared" si="0"/>
        <v>4</v>
      </c>
    </row>
    <row r="19" spans="2:8" ht="31.5" x14ac:dyDescent="0.2">
      <c r="B19" s="25" t="s">
        <v>19</v>
      </c>
      <c r="C19" s="20" t="s">
        <v>19</v>
      </c>
      <c r="D19" s="68">
        <v>3</v>
      </c>
      <c r="E19" s="68">
        <v>3</v>
      </c>
      <c r="F19" s="68">
        <v>3</v>
      </c>
      <c r="G19" s="75">
        <v>3</v>
      </c>
      <c r="H19" s="137">
        <f t="shared" si="0"/>
        <v>12</v>
      </c>
    </row>
    <row r="20" spans="2:8" ht="15.75" x14ac:dyDescent="0.2">
      <c r="B20" s="204" t="s">
        <v>20</v>
      </c>
      <c r="C20" s="205"/>
      <c r="D20" s="71">
        <f>SUM(D8:D19)</f>
        <v>21</v>
      </c>
      <c r="E20" s="71">
        <f>SUM(E8:E19)</f>
        <v>25</v>
      </c>
      <c r="F20" s="71">
        <f>SUM(F8:F19)</f>
        <v>25</v>
      </c>
      <c r="G20" s="63">
        <f>SUM(G8:G19)</f>
        <v>26</v>
      </c>
      <c r="H20" s="140">
        <f t="shared" si="0"/>
        <v>97</v>
      </c>
    </row>
    <row r="21" spans="2:8" ht="34.5" customHeight="1" x14ac:dyDescent="0.2">
      <c r="B21" s="204" t="s">
        <v>40</v>
      </c>
      <c r="C21" s="205"/>
      <c r="D21" s="72"/>
      <c r="E21" s="72">
        <v>1</v>
      </c>
      <c r="F21" s="72">
        <v>1</v>
      </c>
      <c r="G21" s="64"/>
      <c r="H21" s="140">
        <v>2</v>
      </c>
    </row>
    <row r="22" spans="2:8" ht="46.5" customHeight="1" x14ac:dyDescent="0.2">
      <c r="B22" s="134" t="s">
        <v>146</v>
      </c>
      <c r="C22" s="79" t="s">
        <v>9</v>
      </c>
      <c r="D22" s="73"/>
      <c r="E22" s="77">
        <v>1</v>
      </c>
      <c r="F22" s="77">
        <v>1</v>
      </c>
      <c r="G22" s="75"/>
      <c r="H22" s="137">
        <v>2</v>
      </c>
    </row>
    <row r="23" spans="2:8" ht="31.5" customHeight="1" thickBot="1" x14ac:dyDescent="0.25">
      <c r="B23" s="193" t="s">
        <v>32</v>
      </c>
      <c r="C23" s="194"/>
      <c r="D23" s="74">
        <f>SUM(D20,D21)</f>
        <v>21</v>
      </c>
      <c r="E23" s="74">
        <v>26</v>
      </c>
      <c r="F23" s="74">
        <v>26</v>
      </c>
      <c r="G23" s="66">
        <f>SUM(G20,G21)</f>
        <v>26</v>
      </c>
      <c r="H23" s="32">
        <f t="shared" si="0"/>
        <v>99</v>
      </c>
    </row>
  </sheetData>
  <mergeCells count="15">
    <mergeCell ref="B23:C23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8:B9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N24" sqref="N24"/>
    </sheetView>
  </sheetViews>
  <sheetFormatPr defaultRowHeight="12.75" x14ac:dyDescent="0.2"/>
  <cols>
    <col min="1" max="1" width="1.140625" style="4" hidden="1" customWidth="1"/>
    <col min="2" max="2" width="16.85546875" style="4" customWidth="1"/>
    <col min="3" max="3" width="20.140625" style="4" customWidth="1"/>
    <col min="4" max="4" width="8.5703125" style="4" customWidth="1"/>
    <col min="5" max="5" width="8.28515625" style="4" customWidth="1"/>
    <col min="6" max="6" width="9.28515625" style="4" customWidth="1"/>
    <col min="7" max="7" width="8.140625" style="4" customWidth="1"/>
    <col min="8" max="8" width="9.42578125" style="4" customWidth="1"/>
    <col min="9" max="9" width="7.7109375" style="4" customWidth="1"/>
    <col min="10" max="16384" width="9.140625" style="4"/>
  </cols>
  <sheetData>
    <row r="1" spans="2:9" s="1" customFormat="1" ht="15.75" x14ac:dyDescent="0.25">
      <c r="B1" s="144" t="s">
        <v>0</v>
      </c>
      <c r="C1" s="144"/>
      <c r="D1" s="144"/>
      <c r="E1" s="144"/>
      <c r="F1" s="144"/>
      <c r="G1" s="144"/>
      <c r="H1" s="144"/>
      <c r="I1" s="144"/>
    </row>
    <row r="2" spans="2:9" s="1" customFormat="1" ht="33.75" customHeight="1" x14ac:dyDescent="0.25">
      <c r="B2" s="145" t="s">
        <v>69</v>
      </c>
      <c r="C2" s="146"/>
      <c r="D2" s="146"/>
      <c r="E2" s="146"/>
      <c r="F2" s="146"/>
      <c r="G2" s="146"/>
      <c r="H2" s="146"/>
      <c r="I2" s="146"/>
    </row>
    <row r="3" spans="2:9" s="1" customFormat="1" ht="15.75" x14ac:dyDescent="0.25">
      <c r="B3" s="146" t="s">
        <v>107</v>
      </c>
      <c r="C3" s="146"/>
      <c r="D3" s="146"/>
      <c r="E3" s="146"/>
      <c r="F3" s="146"/>
      <c r="G3" s="146"/>
      <c r="H3" s="146"/>
      <c r="I3" s="146"/>
    </row>
    <row r="4" spans="2:9" s="1" customFormat="1" ht="16.5" thickBot="1" x14ac:dyDescent="0.3">
      <c r="B4" s="146" t="s">
        <v>103</v>
      </c>
      <c r="C4" s="146"/>
      <c r="D4" s="146"/>
      <c r="E4" s="146"/>
      <c r="F4" s="146"/>
      <c r="G4" s="146"/>
      <c r="H4" s="146"/>
      <c r="I4" s="146"/>
    </row>
    <row r="5" spans="2:9" ht="13.5" hidden="1" thickBot="1" x14ac:dyDescent="0.25">
      <c r="D5" s="7"/>
    </row>
    <row r="6" spans="2:9" s="8" customFormat="1" ht="15" customHeight="1" x14ac:dyDescent="0.25">
      <c r="B6" s="209" t="s">
        <v>28</v>
      </c>
      <c r="C6" s="211" t="s">
        <v>8</v>
      </c>
      <c r="D6" s="213" t="s">
        <v>4</v>
      </c>
      <c r="E6" s="213"/>
      <c r="F6" s="213"/>
      <c r="G6" s="213"/>
      <c r="H6" s="213"/>
      <c r="I6" s="214" t="s">
        <v>39</v>
      </c>
    </row>
    <row r="7" spans="2:9" s="8" customFormat="1" ht="60" x14ac:dyDescent="0.25">
      <c r="B7" s="210"/>
      <c r="C7" s="212"/>
      <c r="D7" s="76" t="s">
        <v>115</v>
      </c>
      <c r="E7" s="135" t="s">
        <v>116</v>
      </c>
      <c r="F7" s="135" t="s">
        <v>117</v>
      </c>
      <c r="G7" s="135" t="s">
        <v>118</v>
      </c>
      <c r="H7" s="135" t="s">
        <v>119</v>
      </c>
      <c r="I7" s="215"/>
    </row>
    <row r="8" spans="2:9" s="8" customFormat="1" ht="15" x14ac:dyDescent="0.25">
      <c r="B8" s="210"/>
      <c r="C8" s="212"/>
      <c r="D8" s="216" t="s">
        <v>11</v>
      </c>
      <c r="E8" s="216"/>
      <c r="F8" s="216"/>
      <c r="G8" s="216"/>
      <c r="H8" s="216"/>
      <c r="I8" s="215"/>
    </row>
    <row r="9" spans="2:9" ht="29.25" customHeight="1" x14ac:dyDescent="0.2">
      <c r="B9" s="208" t="s">
        <v>148</v>
      </c>
      <c r="C9" s="20" t="s">
        <v>9</v>
      </c>
      <c r="D9" s="60">
        <v>5</v>
      </c>
      <c r="E9" s="33">
        <v>6</v>
      </c>
      <c r="F9" s="136">
        <v>4</v>
      </c>
      <c r="G9" s="136">
        <v>3</v>
      </c>
      <c r="H9" s="136">
        <v>3</v>
      </c>
      <c r="I9" s="137">
        <f>SUM(D9:H9)</f>
        <v>21</v>
      </c>
    </row>
    <row r="10" spans="2:9" ht="16.5" customHeight="1" x14ac:dyDescent="0.2">
      <c r="B10" s="207"/>
      <c r="C10" s="20" t="s">
        <v>12</v>
      </c>
      <c r="D10" s="60">
        <v>3</v>
      </c>
      <c r="E10" s="33">
        <v>3</v>
      </c>
      <c r="F10" s="136">
        <v>2</v>
      </c>
      <c r="G10" s="136">
        <v>2</v>
      </c>
      <c r="H10" s="136">
        <v>3</v>
      </c>
      <c r="I10" s="137">
        <f t="shared" ref="I10:I30" si="0">SUM(D10:H10)</f>
        <v>13</v>
      </c>
    </row>
    <row r="11" spans="2:9" ht="16.5" customHeight="1" x14ac:dyDescent="0.2">
      <c r="B11" s="208" t="s">
        <v>149</v>
      </c>
      <c r="C11" s="20" t="s">
        <v>96</v>
      </c>
      <c r="D11" s="60">
        <v>2</v>
      </c>
      <c r="E11" s="33">
        <v>2</v>
      </c>
      <c r="F11" s="136">
        <v>2</v>
      </c>
      <c r="G11" s="136">
        <v>2</v>
      </c>
      <c r="H11" s="136">
        <v>2</v>
      </c>
      <c r="I11" s="137">
        <f>SUM(D11:H11)</f>
        <v>10</v>
      </c>
    </row>
    <row r="12" spans="2:9" ht="16.5" customHeight="1" x14ac:dyDescent="0.2">
      <c r="B12" s="207"/>
      <c r="C12" s="20" t="s">
        <v>104</v>
      </c>
      <c r="D12" s="60">
        <v>1</v>
      </c>
      <c r="E12" s="33">
        <v>1</v>
      </c>
      <c r="F12" s="136">
        <v>1</v>
      </c>
      <c r="G12" s="136">
        <v>1</v>
      </c>
      <c r="H12" s="136">
        <v>1</v>
      </c>
      <c r="I12" s="137">
        <f>SUM(D12:H12)</f>
        <v>5</v>
      </c>
    </row>
    <row r="13" spans="2:9" ht="34.5" customHeight="1" x14ac:dyDescent="0.2">
      <c r="B13" s="134" t="s">
        <v>1</v>
      </c>
      <c r="C13" s="20" t="s">
        <v>65</v>
      </c>
      <c r="D13" s="60">
        <v>3</v>
      </c>
      <c r="E13" s="33">
        <v>3</v>
      </c>
      <c r="F13" s="136">
        <v>3</v>
      </c>
      <c r="G13" s="136">
        <v>3</v>
      </c>
      <c r="H13" s="136">
        <v>3</v>
      </c>
      <c r="I13" s="137">
        <f t="shared" si="0"/>
        <v>15</v>
      </c>
    </row>
    <row r="14" spans="2:9" ht="16.5" customHeight="1" x14ac:dyDescent="0.2">
      <c r="B14" s="208" t="s">
        <v>29</v>
      </c>
      <c r="C14" s="20" t="s">
        <v>13</v>
      </c>
      <c r="D14" s="60">
        <v>5</v>
      </c>
      <c r="E14" s="33">
        <v>5</v>
      </c>
      <c r="F14" s="136"/>
      <c r="G14" s="136"/>
      <c r="H14" s="136"/>
      <c r="I14" s="137">
        <f t="shared" si="0"/>
        <v>10</v>
      </c>
    </row>
    <row r="15" spans="2:9" ht="16.5" customHeight="1" x14ac:dyDescent="0.2">
      <c r="B15" s="206"/>
      <c r="C15" s="20" t="s">
        <v>42</v>
      </c>
      <c r="D15" s="60"/>
      <c r="E15" s="33"/>
      <c r="F15" s="136">
        <v>3</v>
      </c>
      <c r="G15" s="136">
        <v>3</v>
      </c>
      <c r="H15" s="136">
        <v>3</v>
      </c>
      <c r="I15" s="137">
        <f t="shared" si="0"/>
        <v>9</v>
      </c>
    </row>
    <row r="16" spans="2:9" ht="15.75" x14ac:dyDescent="0.2">
      <c r="B16" s="206"/>
      <c r="C16" s="20" t="s">
        <v>43</v>
      </c>
      <c r="D16" s="60"/>
      <c r="E16" s="33"/>
      <c r="F16" s="136">
        <v>2</v>
      </c>
      <c r="G16" s="136">
        <v>2</v>
      </c>
      <c r="H16" s="136">
        <v>2</v>
      </c>
      <c r="I16" s="137">
        <f t="shared" si="0"/>
        <v>6</v>
      </c>
    </row>
    <row r="17" spans="2:9" ht="15.75" x14ac:dyDescent="0.2">
      <c r="B17" s="207"/>
      <c r="C17" s="34" t="s">
        <v>44</v>
      </c>
      <c r="D17" s="60"/>
      <c r="E17" s="33"/>
      <c r="F17" s="136">
        <v>1</v>
      </c>
      <c r="G17" s="136">
        <v>1</v>
      </c>
      <c r="H17" s="136">
        <v>1</v>
      </c>
      <c r="I17" s="137">
        <f t="shared" si="0"/>
        <v>3</v>
      </c>
    </row>
    <row r="18" spans="2:9" ht="15.75" x14ac:dyDescent="0.2">
      <c r="B18" s="162" t="s">
        <v>33</v>
      </c>
      <c r="C18" s="20" t="s">
        <v>21</v>
      </c>
      <c r="D18" s="60">
        <v>2</v>
      </c>
      <c r="E18" s="33">
        <v>2</v>
      </c>
      <c r="F18" s="136">
        <v>2</v>
      </c>
      <c r="G18" s="136">
        <v>2</v>
      </c>
      <c r="H18" s="136">
        <v>2</v>
      </c>
      <c r="I18" s="137">
        <f t="shared" si="0"/>
        <v>10</v>
      </c>
    </row>
    <row r="19" spans="2:9" ht="15.75" x14ac:dyDescent="0.2">
      <c r="B19" s="163"/>
      <c r="C19" s="20" t="s">
        <v>2</v>
      </c>
      <c r="D19" s="60"/>
      <c r="E19" s="33">
        <v>1</v>
      </c>
      <c r="F19" s="136">
        <v>1</v>
      </c>
      <c r="G19" s="136">
        <v>1</v>
      </c>
      <c r="H19" s="136">
        <v>1</v>
      </c>
      <c r="I19" s="137">
        <f t="shared" si="0"/>
        <v>4</v>
      </c>
    </row>
    <row r="20" spans="2:9" ht="15.75" x14ac:dyDescent="0.2">
      <c r="B20" s="164"/>
      <c r="C20" s="20" t="s">
        <v>18</v>
      </c>
      <c r="D20" s="60">
        <v>1</v>
      </c>
      <c r="E20" s="33">
        <v>1</v>
      </c>
      <c r="F20" s="136">
        <v>2</v>
      </c>
      <c r="G20" s="136">
        <v>2</v>
      </c>
      <c r="H20" s="136">
        <v>2</v>
      </c>
      <c r="I20" s="137">
        <f t="shared" si="0"/>
        <v>8</v>
      </c>
    </row>
    <row r="21" spans="2:9" ht="15.75" x14ac:dyDescent="0.2">
      <c r="B21" s="162" t="s">
        <v>34</v>
      </c>
      <c r="C21" s="20" t="s">
        <v>5</v>
      </c>
      <c r="D21" s="60"/>
      <c r="E21" s="33"/>
      <c r="F21" s="136">
        <v>2</v>
      </c>
      <c r="G21" s="136">
        <v>2</v>
      </c>
      <c r="H21" s="136">
        <v>3</v>
      </c>
      <c r="I21" s="137">
        <f>SUM(F21:H21)</f>
        <v>7</v>
      </c>
    </row>
    <row r="22" spans="2:9" ht="15.75" x14ac:dyDescent="0.2">
      <c r="B22" s="217"/>
      <c r="C22" s="20" t="s">
        <v>3</v>
      </c>
      <c r="D22" s="60"/>
      <c r="E22" s="33"/>
      <c r="F22" s="136"/>
      <c r="G22" s="136">
        <v>2</v>
      </c>
      <c r="H22" s="136">
        <v>2</v>
      </c>
      <c r="I22" s="137">
        <f>SUM(G22:H22)</f>
        <v>4</v>
      </c>
    </row>
    <row r="23" spans="2:9" ht="15.75" x14ac:dyDescent="0.2">
      <c r="B23" s="218"/>
      <c r="C23" s="20" t="s">
        <v>10</v>
      </c>
      <c r="D23" s="60">
        <v>1</v>
      </c>
      <c r="E23" s="33">
        <v>1</v>
      </c>
      <c r="F23" s="136">
        <v>1</v>
      </c>
      <c r="G23" s="136">
        <v>2</v>
      </c>
      <c r="H23" s="136">
        <v>2</v>
      </c>
      <c r="I23" s="137">
        <f t="shared" si="0"/>
        <v>7</v>
      </c>
    </row>
    <row r="24" spans="2:9" ht="15.75" x14ac:dyDescent="0.2">
      <c r="B24" s="162" t="s">
        <v>31</v>
      </c>
      <c r="C24" s="20" t="s">
        <v>24</v>
      </c>
      <c r="D24" s="60">
        <v>1</v>
      </c>
      <c r="E24" s="33">
        <v>1</v>
      </c>
      <c r="F24" s="136">
        <v>1</v>
      </c>
      <c r="G24" s="136">
        <v>1</v>
      </c>
      <c r="H24" s="136"/>
      <c r="I24" s="137">
        <f t="shared" si="0"/>
        <v>4</v>
      </c>
    </row>
    <row r="25" spans="2:9" ht="31.5" x14ac:dyDescent="0.2">
      <c r="B25" s="164"/>
      <c r="C25" s="20" t="s">
        <v>25</v>
      </c>
      <c r="D25" s="60">
        <v>1</v>
      </c>
      <c r="E25" s="33">
        <v>1</v>
      </c>
      <c r="F25" s="136">
        <v>1</v>
      </c>
      <c r="G25" s="136"/>
      <c r="H25" s="136"/>
      <c r="I25" s="137">
        <f t="shared" si="0"/>
        <v>3</v>
      </c>
    </row>
    <row r="26" spans="2:9" ht="15.75" x14ac:dyDescent="0.2">
      <c r="B26" s="26" t="s">
        <v>23</v>
      </c>
      <c r="C26" s="22" t="s">
        <v>23</v>
      </c>
      <c r="D26" s="60">
        <v>2</v>
      </c>
      <c r="E26" s="33">
        <v>2</v>
      </c>
      <c r="F26" s="136">
        <v>2</v>
      </c>
      <c r="G26" s="136">
        <v>1</v>
      </c>
      <c r="H26" s="136"/>
      <c r="I26" s="137">
        <f t="shared" si="0"/>
        <v>7</v>
      </c>
    </row>
    <row r="27" spans="2:9" ht="31.5" x14ac:dyDescent="0.2">
      <c r="B27" s="208" t="s">
        <v>67</v>
      </c>
      <c r="C27" s="20" t="s">
        <v>19</v>
      </c>
      <c r="D27" s="60">
        <v>3</v>
      </c>
      <c r="E27" s="33">
        <v>3</v>
      </c>
      <c r="F27" s="136">
        <v>3</v>
      </c>
      <c r="G27" s="136">
        <v>3</v>
      </c>
      <c r="H27" s="136">
        <v>3</v>
      </c>
      <c r="I27" s="137">
        <f t="shared" si="0"/>
        <v>15</v>
      </c>
    </row>
    <row r="28" spans="2:9" ht="15.75" x14ac:dyDescent="0.2">
      <c r="B28" s="207"/>
      <c r="C28" s="34" t="s">
        <v>45</v>
      </c>
      <c r="D28" s="60"/>
      <c r="E28" s="33"/>
      <c r="F28" s="136"/>
      <c r="G28" s="136">
        <v>1</v>
      </c>
      <c r="H28" s="136">
        <v>1</v>
      </c>
      <c r="I28" s="137">
        <f t="shared" si="0"/>
        <v>2</v>
      </c>
    </row>
    <row r="29" spans="2:9" ht="15.75" x14ac:dyDescent="0.2">
      <c r="B29" s="165" t="s">
        <v>20</v>
      </c>
      <c r="C29" s="166"/>
      <c r="D29" s="63">
        <f>SUM(D9:D28)</f>
        <v>30</v>
      </c>
      <c r="E29" s="30">
        <f>SUM(E9:E28)</f>
        <v>32</v>
      </c>
      <c r="F29" s="30">
        <f>SUM(F9:F28)</f>
        <v>33</v>
      </c>
      <c r="G29" s="30">
        <f>SUM(G9:G28)</f>
        <v>34</v>
      </c>
      <c r="H29" s="30">
        <f>SUM(H9:H28)</f>
        <v>34</v>
      </c>
      <c r="I29" s="140">
        <f t="shared" si="0"/>
        <v>163</v>
      </c>
    </row>
    <row r="30" spans="2:9" ht="33" customHeight="1" x14ac:dyDescent="0.2">
      <c r="B30" s="165" t="s">
        <v>40</v>
      </c>
      <c r="C30" s="166"/>
      <c r="D30" s="64">
        <v>2</v>
      </c>
      <c r="E30" s="139">
        <v>1</v>
      </c>
      <c r="F30" s="139">
        <v>2</v>
      </c>
      <c r="G30" s="139">
        <v>2</v>
      </c>
      <c r="H30" s="139">
        <v>2</v>
      </c>
      <c r="I30" s="140">
        <f t="shared" si="0"/>
        <v>9</v>
      </c>
    </row>
    <row r="31" spans="2:9" ht="16.5" customHeight="1" x14ac:dyDescent="0.2">
      <c r="B31" s="165" t="s">
        <v>8</v>
      </c>
      <c r="C31" s="274"/>
      <c r="D31" s="275"/>
      <c r="E31" s="230"/>
      <c r="F31" s="230"/>
      <c r="G31" s="230"/>
      <c r="H31" s="230"/>
      <c r="I31" s="231"/>
    </row>
    <row r="32" spans="2:9" ht="15.75" x14ac:dyDescent="0.2">
      <c r="B32" s="223" t="s">
        <v>2</v>
      </c>
      <c r="C32" s="224"/>
      <c r="D32" s="60">
        <v>1</v>
      </c>
      <c r="E32" s="33"/>
      <c r="F32" s="136"/>
      <c r="G32" s="136"/>
      <c r="H32" s="136"/>
      <c r="I32" s="140">
        <f>SUM(D32:H32)</f>
        <v>1</v>
      </c>
    </row>
    <row r="33" spans="2:9" ht="30" customHeight="1" x14ac:dyDescent="0.2">
      <c r="B33" s="219" t="s">
        <v>90</v>
      </c>
      <c r="C33" s="220"/>
      <c r="D33" s="81">
        <v>1</v>
      </c>
      <c r="E33" s="59"/>
      <c r="F33" s="51"/>
      <c r="G33" s="51"/>
      <c r="H33" s="51"/>
      <c r="I33" s="82">
        <v>1</v>
      </c>
    </row>
    <row r="34" spans="2:9" ht="15.75" x14ac:dyDescent="0.2">
      <c r="B34" s="219" t="s">
        <v>54</v>
      </c>
      <c r="C34" s="220"/>
      <c r="D34" s="81"/>
      <c r="E34" s="59">
        <v>1</v>
      </c>
      <c r="F34" s="51"/>
      <c r="G34" s="51"/>
      <c r="H34" s="51"/>
      <c r="I34" s="82">
        <f>SUM(D34:H34)</f>
        <v>1</v>
      </c>
    </row>
    <row r="35" spans="2:9" ht="15.75" x14ac:dyDescent="0.2">
      <c r="B35" s="219" t="s">
        <v>42</v>
      </c>
      <c r="C35" s="220"/>
      <c r="D35" s="81"/>
      <c r="E35" s="59"/>
      <c r="F35" s="51">
        <v>1</v>
      </c>
      <c r="G35" s="51">
        <v>1</v>
      </c>
      <c r="H35" s="51">
        <v>1</v>
      </c>
      <c r="I35" s="82">
        <f>SUM(F35:H35)</f>
        <v>3</v>
      </c>
    </row>
    <row r="36" spans="2:9" ht="15.75" x14ac:dyDescent="0.2">
      <c r="B36" s="219" t="s">
        <v>10</v>
      </c>
      <c r="C36" s="220"/>
      <c r="D36" s="81"/>
      <c r="E36" s="59"/>
      <c r="F36" s="51">
        <v>1</v>
      </c>
      <c r="G36" s="51"/>
      <c r="H36" s="51"/>
      <c r="I36" s="82">
        <v>1</v>
      </c>
    </row>
    <row r="37" spans="2:9" ht="15.75" x14ac:dyDescent="0.2">
      <c r="B37" s="219" t="s">
        <v>95</v>
      </c>
      <c r="C37" s="220"/>
      <c r="D37" s="81"/>
      <c r="E37" s="59"/>
      <c r="F37" s="51"/>
      <c r="G37" s="51">
        <v>1</v>
      </c>
      <c r="H37" s="51">
        <v>1</v>
      </c>
      <c r="I37" s="82">
        <f>SUM(D37:H37)</f>
        <v>2</v>
      </c>
    </row>
    <row r="38" spans="2:9" ht="35.25" customHeight="1" thickBot="1" x14ac:dyDescent="0.25">
      <c r="B38" s="221" t="s">
        <v>32</v>
      </c>
      <c r="C38" s="222"/>
      <c r="D38" s="66">
        <f t="shared" ref="D38:I38" si="1">SUM(D29+D30)</f>
        <v>32</v>
      </c>
      <c r="E38" s="31">
        <f t="shared" si="1"/>
        <v>33</v>
      </c>
      <c r="F38" s="31">
        <f t="shared" si="1"/>
        <v>35</v>
      </c>
      <c r="G38" s="31">
        <f t="shared" si="1"/>
        <v>36</v>
      </c>
      <c r="H38" s="31">
        <f t="shared" si="1"/>
        <v>36</v>
      </c>
      <c r="I38" s="35">
        <f t="shared" si="1"/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3"/>
      <c r="E42" s="1"/>
      <c r="H42" s="9"/>
    </row>
  </sheetData>
  <mergeCells count="27">
    <mergeCell ref="B11:B12"/>
    <mergeCell ref="B31:C31"/>
    <mergeCell ref="D31:I31"/>
    <mergeCell ref="B37:C37"/>
    <mergeCell ref="B38:C38"/>
    <mergeCell ref="B29:C29"/>
    <mergeCell ref="B30:C30"/>
    <mergeCell ref="B32:C32"/>
    <mergeCell ref="B33:C33"/>
    <mergeCell ref="B34:C34"/>
    <mergeCell ref="B35:C35"/>
    <mergeCell ref="B36:C36"/>
    <mergeCell ref="B27:B28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14:B17"/>
    <mergeCell ref="B18:B20"/>
    <mergeCell ref="B21:B23"/>
    <mergeCell ref="B24:B25"/>
    <mergeCell ref="B9:B10"/>
  </mergeCells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4" workbookViewId="0">
      <selection activeCell="B9" sqref="B9:B12"/>
    </sheetView>
  </sheetViews>
  <sheetFormatPr defaultRowHeight="12.75" x14ac:dyDescent="0.2"/>
  <cols>
    <col min="1" max="1" width="1.140625" style="4" hidden="1" customWidth="1"/>
    <col min="2" max="2" width="16.85546875" style="4" customWidth="1"/>
    <col min="3" max="3" width="20" style="4" customWidth="1"/>
    <col min="4" max="4" width="8.5703125" style="4" customWidth="1"/>
    <col min="5" max="5" width="8.28515625" style="4" customWidth="1"/>
    <col min="6" max="6" width="9.28515625" style="4" customWidth="1"/>
    <col min="7" max="7" width="8.140625" style="4" customWidth="1"/>
    <col min="8" max="8" width="9.42578125" style="4" customWidth="1"/>
    <col min="9" max="9" width="7.7109375" style="4" customWidth="1"/>
    <col min="10" max="16384" width="9.140625" style="4"/>
  </cols>
  <sheetData>
    <row r="1" spans="2:9" s="1" customFormat="1" ht="15.75" x14ac:dyDescent="0.25">
      <c r="B1" s="144" t="s">
        <v>0</v>
      </c>
      <c r="C1" s="144"/>
      <c r="D1" s="144"/>
      <c r="E1" s="144"/>
      <c r="F1" s="144"/>
      <c r="G1" s="144"/>
      <c r="H1" s="144"/>
      <c r="I1" s="144"/>
    </row>
    <row r="2" spans="2:9" s="1" customFormat="1" ht="33.75" customHeight="1" x14ac:dyDescent="0.25">
      <c r="B2" s="145" t="s">
        <v>69</v>
      </c>
      <c r="C2" s="146"/>
      <c r="D2" s="146"/>
      <c r="E2" s="146"/>
      <c r="F2" s="146"/>
      <c r="G2" s="146"/>
      <c r="H2" s="146"/>
      <c r="I2" s="146"/>
    </row>
    <row r="3" spans="2:9" s="1" customFormat="1" ht="15.75" x14ac:dyDescent="0.25">
      <c r="B3" s="146" t="s">
        <v>107</v>
      </c>
      <c r="C3" s="146"/>
      <c r="D3" s="146"/>
      <c r="E3" s="146"/>
      <c r="F3" s="146"/>
      <c r="G3" s="146"/>
      <c r="H3" s="146"/>
      <c r="I3" s="146"/>
    </row>
    <row r="4" spans="2:9" s="1" customFormat="1" ht="16.5" thickBot="1" x14ac:dyDescent="0.3">
      <c r="B4" s="146" t="s">
        <v>105</v>
      </c>
      <c r="C4" s="146"/>
      <c r="D4" s="146"/>
      <c r="E4" s="146"/>
      <c r="F4" s="146"/>
      <c r="G4" s="146"/>
      <c r="H4" s="146"/>
      <c r="I4" s="146"/>
    </row>
    <row r="5" spans="2:9" ht="13.5" hidden="1" thickBot="1" x14ac:dyDescent="0.25">
      <c r="D5" s="7"/>
    </row>
    <row r="6" spans="2:9" s="8" customFormat="1" ht="15" customHeight="1" x14ac:dyDescent="0.25">
      <c r="B6" s="209" t="s">
        <v>28</v>
      </c>
      <c r="C6" s="211" t="s">
        <v>8</v>
      </c>
      <c r="D6" s="213" t="s">
        <v>4</v>
      </c>
      <c r="E6" s="213"/>
      <c r="F6" s="213"/>
      <c r="G6" s="213"/>
      <c r="H6" s="213"/>
      <c r="I6" s="214" t="s">
        <v>39</v>
      </c>
    </row>
    <row r="7" spans="2:9" s="8" customFormat="1" ht="45.75" customHeight="1" x14ac:dyDescent="0.25">
      <c r="B7" s="210"/>
      <c r="C7" s="212"/>
      <c r="D7" s="78" t="s">
        <v>80</v>
      </c>
      <c r="E7" s="76" t="s">
        <v>81</v>
      </c>
      <c r="F7" s="135" t="s">
        <v>82</v>
      </c>
      <c r="G7" s="135" t="s">
        <v>83</v>
      </c>
      <c r="H7" s="135" t="s">
        <v>84</v>
      </c>
      <c r="I7" s="215"/>
    </row>
    <row r="8" spans="2:9" s="8" customFormat="1" ht="15" x14ac:dyDescent="0.25">
      <c r="B8" s="210"/>
      <c r="C8" s="212"/>
      <c r="D8" s="216" t="s">
        <v>11</v>
      </c>
      <c r="E8" s="216"/>
      <c r="F8" s="216"/>
      <c r="G8" s="216"/>
      <c r="H8" s="216"/>
      <c r="I8" s="215"/>
    </row>
    <row r="9" spans="2:9" ht="19.5" customHeight="1" x14ac:dyDescent="0.2">
      <c r="B9" s="208" t="s">
        <v>148</v>
      </c>
      <c r="C9" s="20" t="s">
        <v>9</v>
      </c>
      <c r="D9" s="68">
        <v>5</v>
      </c>
      <c r="E9" s="60">
        <v>6</v>
      </c>
      <c r="F9" s="136">
        <v>4</v>
      </c>
      <c r="G9" s="136">
        <v>3</v>
      </c>
      <c r="H9" s="136">
        <v>3</v>
      </c>
      <c r="I9" s="137">
        <f>SUM(D9:H9)</f>
        <v>21</v>
      </c>
    </row>
    <row r="10" spans="2:9" ht="16.5" customHeight="1" x14ac:dyDescent="0.2">
      <c r="B10" s="207"/>
      <c r="C10" s="20" t="s">
        <v>12</v>
      </c>
      <c r="D10" s="68">
        <v>3</v>
      </c>
      <c r="E10" s="60">
        <v>3</v>
      </c>
      <c r="F10" s="136">
        <v>2</v>
      </c>
      <c r="G10" s="136">
        <v>2</v>
      </c>
      <c r="H10" s="136">
        <v>3</v>
      </c>
      <c r="I10" s="137">
        <f t="shared" ref="I10:I30" si="0">SUM(D10:H10)</f>
        <v>13</v>
      </c>
    </row>
    <row r="11" spans="2:9" ht="16.5" customHeight="1" x14ac:dyDescent="0.2">
      <c r="B11" s="208" t="s">
        <v>149</v>
      </c>
      <c r="C11" s="20" t="s">
        <v>96</v>
      </c>
      <c r="D11" s="68">
        <v>2</v>
      </c>
      <c r="E11" s="60">
        <v>2</v>
      </c>
      <c r="F11" s="136">
        <v>2</v>
      </c>
      <c r="G11" s="136">
        <v>2</v>
      </c>
      <c r="H11" s="136">
        <v>2</v>
      </c>
      <c r="I11" s="137">
        <f>SUM(D11:H11)</f>
        <v>10</v>
      </c>
    </row>
    <row r="12" spans="2:9" ht="16.5" customHeight="1" x14ac:dyDescent="0.2">
      <c r="B12" s="207"/>
      <c r="C12" s="20" t="s">
        <v>104</v>
      </c>
      <c r="D12" s="68">
        <v>1</v>
      </c>
      <c r="E12" s="60">
        <v>1</v>
      </c>
      <c r="F12" s="136">
        <v>1</v>
      </c>
      <c r="G12" s="136">
        <v>1</v>
      </c>
      <c r="H12" s="136">
        <v>1</v>
      </c>
      <c r="I12" s="137">
        <f>SUM(D12:H12)</f>
        <v>5</v>
      </c>
    </row>
    <row r="13" spans="2:9" ht="34.5" customHeight="1" x14ac:dyDescent="0.2">
      <c r="B13" s="134" t="s">
        <v>1</v>
      </c>
      <c r="C13" s="20" t="s">
        <v>65</v>
      </c>
      <c r="D13" s="68">
        <v>3</v>
      </c>
      <c r="E13" s="60">
        <v>3</v>
      </c>
      <c r="F13" s="136">
        <v>3</v>
      </c>
      <c r="G13" s="136">
        <v>3</v>
      </c>
      <c r="H13" s="136">
        <v>3</v>
      </c>
      <c r="I13" s="137">
        <f t="shared" si="0"/>
        <v>15</v>
      </c>
    </row>
    <row r="14" spans="2:9" ht="16.5" customHeight="1" x14ac:dyDescent="0.2">
      <c r="B14" s="208" t="s">
        <v>29</v>
      </c>
      <c r="C14" s="20" t="s">
        <v>13</v>
      </c>
      <c r="D14" s="68">
        <v>5</v>
      </c>
      <c r="E14" s="60">
        <v>5</v>
      </c>
      <c r="F14" s="136"/>
      <c r="G14" s="136"/>
      <c r="H14" s="136"/>
      <c r="I14" s="137">
        <f t="shared" si="0"/>
        <v>10</v>
      </c>
    </row>
    <row r="15" spans="2:9" ht="16.5" customHeight="1" x14ac:dyDescent="0.2">
      <c r="B15" s="206"/>
      <c r="C15" s="20" t="s">
        <v>42</v>
      </c>
      <c r="D15" s="68"/>
      <c r="E15" s="60"/>
      <c r="F15" s="136">
        <v>3</v>
      </c>
      <c r="G15" s="136">
        <v>3</v>
      </c>
      <c r="H15" s="136">
        <v>3</v>
      </c>
      <c r="I15" s="137">
        <f t="shared" si="0"/>
        <v>9</v>
      </c>
    </row>
    <row r="16" spans="2:9" ht="16.5" customHeight="1" x14ac:dyDescent="0.2">
      <c r="B16" s="206"/>
      <c r="C16" s="20" t="s">
        <v>43</v>
      </c>
      <c r="D16" s="68"/>
      <c r="E16" s="60"/>
      <c r="F16" s="136">
        <v>2</v>
      </c>
      <c r="G16" s="136">
        <v>2</v>
      </c>
      <c r="H16" s="136">
        <v>2</v>
      </c>
      <c r="I16" s="137">
        <f t="shared" si="0"/>
        <v>6</v>
      </c>
    </row>
    <row r="17" spans="2:9" ht="18.75" customHeight="1" x14ac:dyDescent="0.2">
      <c r="B17" s="207"/>
      <c r="C17" s="34" t="s">
        <v>44</v>
      </c>
      <c r="D17" s="68"/>
      <c r="E17" s="60"/>
      <c r="F17" s="136">
        <v>1</v>
      </c>
      <c r="G17" s="136">
        <v>1</v>
      </c>
      <c r="H17" s="136">
        <v>1</v>
      </c>
      <c r="I17" s="137">
        <f t="shared" si="0"/>
        <v>3</v>
      </c>
    </row>
    <row r="18" spans="2:9" ht="15.75" x14ac:dyDescent="0.2">
      <c r="B18" s="162" t="s">
        <v>33</v>
      </c>
      <c r="C18" s="20" t="s">
        <v>21</v>
      </c>
      <c r="D18" s="68">
        <v>2</v>
      </c>
      <c r="E18" s="60">
        <v>2</v>
      </c>
      <c r="F18" s="136">
        <v>2</v>
      </c>
      <c r="G18" s="136">
        <v>2</v>
      </c>
      <c r="H18" s="136">
        <v>2</v>
      </c>
      <c r="I18" s="137">
        <f t="shared" si="0"/>
        <v>10</v>
      </c>
    </row>
    <row r="19" spans="2:9" ht="15.75" x14ac:dyDescent="0.2">
      <c r="B19" s="163"/>
      <c r="C19" s="20" t="s">
        <v>2</v>
      </c>
      <c r="D19" s="68"/>
      <c r="E19" s="60">
        <v>1</v>
      </c>
      <c r="F19" s="136">
        <v>1</v>
      </c>
      <c r="G19" s="136">
        <v>1</v>
      </c>
      <c r="H19" s="136">
        <v>1</v>
      </c>
      <c r="I19" s="137">
        <f t="shared" si="0"/>
        <v>4</v>
      </c>
    </row>
    <row r="20" spans="2:9" ht="15.75" x14ac:dyDescent="0.2">
      <c r="B20" s="164"/>
      <c r="C20" s="20" t="s">
        <v>18</v>
      </c>
      <c r="D20" s="68">
        <v>1</v>
      </c>
      <c r="E20" s="60">
        <v>1</v>
      </c>
      <c r="F20" s="136">
        <v>2</v>
      </c>
      <c r="G20" s="136">
        <v>2</v>
      </c>
      <c r="H20" s="136">
        <v>2</v>
      </c>
      <c r="I20" s="137">
        <f t="shared" si="0"/>
        <v>8</v>
      </c>
    </row>
    <row r="21" spans="2:9" ht="15.75" x14ac:dyDescent="0.2">
      <c r="B21" s="162" t="s">
        <v>34</v>
      </c>
      <c r="C21" s="20" t="s">
        <v>5</v>
      </c>
      <c r="D21" s="68"/>
      <c r="E21" s="60"/>
      <c r="F21" s="136">
        <v>2</v>
      </c>
      <c r="G21" s="136">
        <v>2</v>
      </c>
      <c r="H21" s="136">
        <v>3</v>
      </c>
      <c r="I21" s="137">
        <f>SUM(F21:H21)</f>
        <v>7</v>
      </c>
    </row>
    <row r="22" spans="2:9" ht="15.75" x14ac:dyDescent="0.2">
      <c r="B22" s="217"/>
      <c r="C22" s="20" t="s">
        <v>3</v>
      </c>
      <c r="D22" s="68"/>
      <c r="E22" s="60"/>
      <c r="F22" s="136"/>
      <c r="G22" s="136">
        <v>2</v>
      </c>
      <c r="H22" s="136">
        <v>2</v>
      </c>
      <c r="I22" s="137">
        <f>SUM(G22:H22)</f>
        <v>4</v>
      </c>
    </row>
    <row r="23" spans="2:9" ht="15" customHeight="1" x14ac:dyDescent="0.2">
      <c r="B23" s="218"/>
      <c r="C23" s="20" t="s">
        <v>10</v>
      </c>
      <c r="D23" s="68">
        <v>1</v>
      </c>
      <c r="E23" s="60">
        <v>1</v>
      </c>
      <c r="F23" s="136">
        <v>1</v>
      </c>
      <c r="G23" s="136">
        <v>2</v>
      </c>
      <c r="H23" s="136">
        <v>2</v>
      </c>
      <c r="I23" s="137">
        <f t="shared" si="0"/>
        <v>7</v>
      </c>
    </row>
    <row r="24" spans="2:9" ht="16.5" customHeight="1" x14ac:dyDescent="0.2">
      <c r="B24" s="162" t="s">
        <v>31</v>
      </c>
      <c r="C24" s="20" t="s">
        <v>24</v>
      </c>
      <c r="D24" s="68">
        <v>1</v>
      </c>
      <c r="E24" s="60">
        <v>1</v>
      </c>
      <c r="F24" s="136">
        <v>1</v>
      </c>
      <c r="G24" s="136">
        <v>1</v>
      </c>
      <c r="H24" s="136"/>
      <c r="I24" s="137">
        <f t="shared" si="0"/>
        <v>4</v>
      </c>
    </row>
    <row r="25" spans="2:9" ht="32.25" customHeight="1" x14ac:dyDescent="0.2">
      <c r="B25" s="164"/>
      <c r="C25" s="20" t="s">
        <v>25</v>
      </c>
      <c r="D25" s="68">
        <v>1</v>
      </c>
      <c r="E25" s="60">
        <v>1</v>
      </c>
      <c r="F25" s="136">
        <v>1</v>
      </c>
      <c r="G25" s="136"/>
      <c r="H25" s="136"/>
      <c r="I25" s="137">
        <f t="shared" si="0"/>
        <v>3</v>
      </c>
    </row>
    <row r="26" spans="2:9" ht="16.5" customHeight="1" x14ac:dyDescent="0.2">
      <c r="B26" s="26" t="s">
        <v>23</v>
      </c>
      <c r="C26" s="22" t="s">
        <v>23</v>
      </c>
      <c r="D26" s="68">
        <v>2</v>
      </c>
      <c r="E26" s="60">
        <v>2</v>
      </c>
      <c r="F26" s="136">
        <v>2</v>
      </c>
      <c r="G26" s="136">
        <v>1</v>
      </c>
      <c r="H26" s="136"/>
      <c r="I26" s="137">
        <f t="shared" si="0"/>
        <v>7</v>
      </c>
    </row>
    <row r="27" spans="2:9" ht="18.75" customHeight="1" x14ac:dyDescent="0.2">
      <c r="B27" s="208" t="s">
        <v>136</v>
      </c>
      <c r="C27" s="20" t="s">
        <v>19</v>
      </c>
      <c r="D27" s="68">
        <v>3</v>
      </c>
      <c r="E27" s="60">
        <v>3</v>
      </c>
      <c r="F27" s="136">
        <v>3</v>
      </c>
      <c r="G27" s="136">
        <v>3</v>
      </c>
      <c r="H27" s="136">
        <v>3</v>
      </c>
      <c r="I27" s="137">
        <f t="shared" si="0"/>
        <v>15</v>
      </c>
    </row>
    <row r="28" spans="2:9" ht="20.25" customHeight="1" x14ac:dyDescent="0.2">
      <c r="B28" s="207"/>
      <c r="C28" s="34" t="s">
        <v>45</v>
      </c>
      <c r="D28" s="68"/>
      <c r="E28" s="60"/>
      <c r="F28" s="136"/>
      <c r="G28" s="136">
        <v>1</v>
      </c>
      <c r="H28" s="136">
        <v>1</v>
      </c>
      <c r="I28" s="137">
        <f t="shared" si="0"/>
        <v>2</v>
      </c>
    </row>
    <row r="29" spans="2:9" ht="21.75" customHeight="1" x14ac:dyDescent="0.2">
      <c r="B29" s="165" t="s">
        <v>20</v>
      </c>
      <c r="C29" s="166"/>
      <c r="D29" s="71">
        <f>SUM(D9:D28)</f>
        <v>30</v>
      </c>
      <c r="E29" s="63">
        <f>SUM(E9:E28)</f>
        <v>32</v>
      </c>
      <c r="F29" s="30">
        <f>SUM(F9:F28)</f>
        <v>33</v>
      </c>
      <c r="G29" s="30">
        <f>SUM(G9:G28)</f>
        <v>34</v>
      </c>
      <c r="H29" s="30">
        <f>SUM(H9:H28)</f>
        <v>34</v>
      </c>
      <c r="I29" s="140">
        <f t="shared" si="0"/>
        <v>163</v>
      </c>
    </row>
    <row r="30" spans="2:9" ht="33" customHeight="1" x14ac:dyDescent="0.2">
      <c r="B30" s="165" t="s">
        <v>40</v>
      </c>
      <c r="C30" s="166"/>
      <c r="D30" s="72">
        <v>2</v>
      </c>
      <c r="E30" s="64">
        <v>1</v>
      </c>
      <c r="F30" s="139">
        <v>2</v>
      </c>
      <c r="G30" s="139">
        <v>2</v>
      </c>
      <c r="H30" s="139">
        <v>2</v>
      </c>
      <c r="I30" s="140">
        <f t="shared" si="0"/>
        <v>9</v>
      </c>
    </row>
    <row r="31" spans="2:9" ht="18.75" customHeight="1" x14ac:dyDescent="0.2">
      <c r="B31" s="165" t="s">
        <v>8</v>
      </c>
      <c r="C31" s="274"/>
      <c r="D31" s="276"/>
      <c r="E31" s="230"/>
      <c r="F31" s="230"/>
      <c r="G31" s="230"/>
      <c r="H31" s="230"/>
      <c r="I31" s="231"/>
    </row>
    <row r="32" spans="2:9" ht="21" customHeight="1" x14ac:dyDescent="0.2">
      <c r="B32" s="223" t="s">
        <v>2</v>
      </c>
      <c r="C32" s="224"/>
      <c r="D32" s="68">
        <v>1</v>
      </c>
      <c r="E32" s="60"/>
      <c r="F32" s="136"/>
      <c r="G32" s="136"/>
      <c r="H32" s="136"/>
      <c r="I32" s="140">
        <f>SUM(D32:H32)</f>
        <v>1</v>
      </c>
    </row>
    <row r="33" spans="2:9" ht="32.25" customHeight="1" x14ac:dyDescent="0.2">
      <c r="B33" s="219" t="s">
        <v>90</v>
      </c>
      <c r="C33" s="220"/>
      <c r="D33" s="84">
        <v>1</v>
      </c>
      <c r="E33" s="81"/>
      <c r="F33" s="51"/>
      <c r="G33" s="51"/>
      <c r="H33" s="51"/>
      <c r="I33" s="82">
        <v>1</v>
      </c>
    </row>
    <row r="34" spans="2:9" ht="19.5" customHeight="1" x14ac:dyDescent="0.2">
      <c r="B34" s="219" t="s">
        <v>54</v>
      </c>
      <c r="C34" s="220"/>
      <c r="D34" s="84"/>
      <c r="E34" s="81">
        <v>1</v>
      </c>
      <c r="F34" s="51"/>
      <c r="G34" s="51"/>
      <c r="H34" s="51"/>
      <c r="I34" s="82">
        <f>SUM(D34:H34)</f>
        <v>1</v>
      </c>
    </row>
    <row r="35" spans="2:9" ht="19.5" customHeight="1" x14ac:dyDescent="0.2">
      <c r="B35" s="219" t="s">
        <v>42</v>
      </c>
      <c r="C35" s="220"/>
      <c r="D35" s="84"/>
      <c r="E35" s="81"/>
      <c r="F35" s="51">
        <v>1</v>
      </c>
      <c r="G35" s="51">
        <v>1</v>
      </c>
      <c r="H35" s="51">
        <v>1</v>
      </c>
      <c r="I35" s="82">
        <f>SUM(F35:H35)</f>
        <v>3</v>
      </c>
    </row>
    <row r="36" spans="2:9" ht="19.5" customHeight="1" x14ac:dyDescent="0.2">
      <c r="B36" s="219" t="s">
        <v>10</v>
      </c>
      <c r="C36" s="220"/>
      <c r="D36" s="84"/>
      <c r="E36" s="81"/>
      <c r="F36" s="51">
        <v>1</v>
      </c>
      <c r="G36" s="51"/>
      <c r="H36" s="51"/>
      <c r="I36" s="82">
        <v>1</v>
      </c>
    </row>
    <row r="37" spans="2:9" ht="19.5" customHeight="1" x14ac:dyDescent="0.2">
      <c r="B37" s="219" t="s">
        <v>95</v>
      </c>
      <c r="C37" s="220"/>
      <c r="D37" s="84"/>
      <c r="E37" s="81"/>
      <c r="F37" s="51"/>
      <c r="G37" s="51">
        <v>1</v>
      </c>
      <c r="H37" s="51">
        <v>1</v>
      </c>
      <c r="I37" s="82">
        <f>SUM(D37:H37)</f>
        <v>2</v>
      </c>
    </row>
    <row r="38" spans="2:9" ht="31.5" customHeight="1" thickBot="1" x14ac:dyDescent="0.25">
      <c r="B38" s="221" t="s">
        <v>32</v>
      </c>
      <c r="C38" s="222"/>
      <c r="D38" s="74">
        <f t="shared" ref="D38:I38" si="1">SUM(D29+D30)</f>
        <v>32</v>
      </c>
      <c r="E38" s="66">
        <f t="shared" si="1"/>
        <v>33</v>
      </c>
      <c r="F38" s="31">
        <f t="shared" si="1"/>
        <v>35</v>
      </c>
      <c r="G38" s="31">
        <f t="shared" si="1"/>
        <v>36</v>
      </c>
      <c r="H38" s="31">
        <f t="shared" si="1"/>
        <v>36</v>
      </c>
      <c r="I38" s="35">
        <f t="shared" si="1"/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3"/>
      <c r="E42" s="1"/>
      <c r="H42" s="9"/>
    </row>
  </sheetData>
  <mergeCells count="27">
    <mergeCell ref="D31:I31"/>
    <mergeCell ref="B27:B28"/>
    <mergeCell ref="B29:C29"/>
    <mergeCell ref="B30:C30"/>
    <mergeCell ref="B33:C33"/>
    <mergeCell ref="B38:C38"/>
    <mergeCell ref="B34:C34"/>
    <mergeCell ref="B37:C37"/>
    <mergeCell ref="B32:C32"/>
    <mergeCell ref="B35:C35"/>
    <mergeCell ref="B36:C36"/>
    <mergeCell ref="B31:C31"/>
    <mergeCell ref="B14:B17"/>
    <mergeCell ref="B18:B20"/>
    <mergeCell ref="B21:B23"/>
    <mergeCell ref="B24:B25"/>
    <mergeCell ref="B9:B10"/>
    <mergeCell ref="B11:B12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B1" workbookViewId="0">
      <selection activeCell="B10" sqref="B10:B13"/>
    </sheetView>
  </sheetViews>
  <sheetFormatPr defaultRowHeight="12.75" x14ac:dyDescent="0.2"/>
  <cols>
    <col min="1" max="1" width="1.140625" style="4" hidden="1" customWidth="1"/>
    <col min="2" max="2" width="16.85546875" style="4" customWidth="1"/>
    <col min="3" max="3" width="20" style="4" customWidth="1"/>
    <col min="4" max="4" width="8.5703125" style="4" customWidth="1"/>
    <col min="5" max="5" width="8.28515625" style="4" customWidth="1"/>
    <col min="6" max="6" width="9.28515625" style="4" customWidth="1"/>
    <col min="7" max="7" width="8.140625" style="4" customWidth="1"/>
    <col min="8" max="8" width="9.42578125" style="4" customWidth="1"/>
    <col min="9" max="9" width="7.7109375" style="4" customWidth="1"/>
    <col min="10" max="16384" width="9.140625" style="4"/>
  </cols>
  <sheetData>
    <row r="1" spans="2:9" ht="7.5" customHeight="1" x14ac:dyDescent="0.2">
      <c r="D1" s="5"/>
      <c r="E1" s="5"/>
      <c r="F1" s="5"/>
      <c r="G1" s="5"/>
    </row>
    <row r="2" spans="2:9" s="1" customFormat="1" ht="15.75" x14ac:dyDescent="0.25">
      <c r="B2" s="144" t="s">
        <v>0</v>
      </c>
      <c r="C2" s="144"/>
      <c r="D2" s="144"/>
      <c r="E2" s="144"/>
      <c r="F2" s="144"/>
      <c r="G2" s="144"/>
      <c r="H2" s="144"/>
      <c r="I2" s="144"/>
    </row>
    <row r="3" spans="2:9" s="1" customFormat="1" ht="33.75" customHeight="1" x14ac:dyDescent="0.25">
      <c r="B3" s="145" t="s">
        <v>69</v>
      </c>
      <c r="C3" s="146"/>
      <c r="D3" s="146"/>
      <c r="E3" s="146"/>
      <c r="F3" s="146"/>
      <c r="G3" s="146"/>
      <c r="H3" s="146"/>
      <c r="I3" s="146"/>
    </row>
    <row r="4" spans="2:9" s="1" customFormat="1" ht="15.75" x14ac:dyDescent="0.25">
      <c r="B4" s="146" t="s">
        <v>107</v>
      </c>
      <c r="C4" s="146"/>
      <c r="D4" s="146"/>
      <c r="E4" s="146"/>
      <c r="F4" s="146"/>
      <c r="G4" s="146"/>
      <c r="H4" s="146"/>
      <c r="I4" s="146"/>
    </row>
    <row r="5" spans="2:9" s="1" customFormat="1" ht="16.5" thickBot="1" x14ac:dyDescent="0.3">
      <c r="B5" s="146" t="s">
        <v>120</v>
      </c>
      <c r="C5" s="146"/>
      <c r="D5" s="146"/>
      <c r="E5" s="146"/>
      <c r="F5" s="146"/>
      <c r="G5" s="146"/>
      <c r="H5" s="146"/>
      <c r="I5" s="146"/>
    </row>
    <row r="6" spans="2:9" ht="13.5" hidden="1" thickBot="1" x14ac:dyDescent="0.25">
      <c r="D6" s="7"/>
    </row>
    <row r="7" spans="2:9" s="8" customFormat="1" ht="15" customHeight="1" x14ac:dyDescent="0.25">
      <c r="B7" s="209" t="s">
        <v>28</v>
      </c>
      <c r="C7" s="211" t="s">
        <v>8</v>
      </c>
      <c r="D7" s="213" t="s">
        <v>4</v>
      </c>
      <c r="E7" s="213"/>
      <c r="F7" s="213"/>
      <c r="G7" s="213"/>
      <c r="H7" s="213"/>
      <c r="I7" s="214" t="s">
        <v>39</v>
      </c>
    </row>
    <row r="8" spans="2:9" s="8" customFormat="1" ht="47.25" customHeight="1" x14ac:dyDescent="0.25">
      <c r="B8" s="210"/>
      <c r="C8" s="212"/>
      <c r="D8" s="78" t="s">
        <v>125</v>
      </c>
      <c r="E8" s="78" t="s">
        <v>124</v>
      </c>
      <c r="F8" s="76" t="s">
        <v>121</v>
      </c>
      <c r="G8" s="135" t="s">
        <v>122</v>
      </c>
      <c r="H8" s="135" t="s">
        <v>123</v>
      </c>
      <c r="I8" s="215"/>
    </row>
    <row r="9" spans="2:9" s="8" customFormat="1" ht="15" x14ac:dyDescent="0.25">
      <c r="B9" s="210"/>
      <c r="C9" s="212"/>
      <c r="D9" s="216" t="s">
        <v>11</v>
      </c>
      <c r="E9" s="216"/>
      <c r="F9" s="216"/>
      <c r="G9" s="216"/>
      <c r="H9" s="216"/>
      <c r="I9" s="215"/>
    </row>
    <row r="10" spans="2:9" ht="18" customHeight="1" x14ac:dyDescent="0.2">
      <c r="B10" s="208" t="s">
        <v>148</v>
      </c>
      <c r="C10" s="20" t="s">
        <v>9</v>
      </c>
      <c r="D10" s="68">
        <v>5</v>
      </c>
      <c r="E10" s="68">
        <v>6</v>
      </c>
      <c r="F10" s="75">
        <v>4</v>
      </c>
      <c r="G10" s="136">
        <v>3</v>
      </c>
      <c r="H10" s="136">
        <v>3</v>
      </c>
      <c r="I10" s="137">
        <f>SUM(D10:H10)</f>
        <v>21</v>
      </c>
    </row>
    <row r="11" spans="2:9" ht="16.5" customHeight="1" x14ac:dyDescent="0.2">
      <c r="B11" s="207"/>
      <c r="C11" s="20" t="s">
        <v>12</v>
      </c>
      <c r="D11" s="68">
        <v>3</v>
      </c>
      <c r="E11" s="68">
        <v>3</v>
      </c>
      <c r="F11" s="75">
        <v>2</v>
      </c>
      <c r="G11" s="136">
        <v>2</v>
      </c>
      <c r="H11" s="136">
        <v>3</v>
      </c>
      <c r="I11" s="137">
        <f t="shared" ref="I11:I31" si="0">SUM(D11:H11)</f>
        <v>13</v>
      </c>
    </row>
    <row r="12" spans="2:9" ht="16.5" customHeight="1" x14ac:dyDescent="0.2">
      <c r="B12" s="208" t="s">
        <v>149</v>
      </c>
      <c r="C12" s="20" t="s">
        <v>96</v>
      </c>
      <c r="D12" s="68">
        <v>2</v>
      </c>
      <c r="E12" s="68">
        <v>2</v>
      </c>
      <c r="F12" s="75">
        <v>2</v>
      </c>
      <c r="G12" s="136">
        <v>2</v>
      </c>
      <c r="H12" s="136">
        <v>2</v>
      </c>
      <c r="I12" s="137">
        <f>SUM(D12:H12)</f>
        <v>10</v>
      </c>
    </row>
    <row r="13" spans="2:9" ht="16.5" customHeight="1" x14ac:dyDescent="0.2">
      <c r="B13" s="207"/>
      <c r="C13" s="20" t="s">
        <v>104</v>
      </c>
      <c r="D13" s="68">
        <v>1</v>
      </c>
      <c r="E13" s="68">
        <v>1</v>
      </c>
      <c r="F13" s="75">
        <v>1</v>
      </c>
      <c r="G13" s="136">
        <v>1</v>
      </c>
      <c r="H13" s="136">
        <v>1</v>
      </c>
      <c r="I13" s="137">
        <f>SUM(D13:H13)</f>
        <v>5</v>
      </c>
    </row>
    <row r="14" spans="2:9" ht="34.5" customHeight="1" x14ac:dyDescent="0.2">
      <c r="B14" s="134" t="s">
        <v>1</v>
      </c>
      <c r="C14" s="20" t="s">
        <v>65</v>
      </c>
      <c r="D14" s="68">
        <v>3</v>
      </c>
      <c r="E14" s="68">
        <v>3</v>
      </c>
      <c r="F14" s="75">
        <v>3</v>
      </c>
      <c r="G14" s="136">
        <v>3</v>
      </c>
      <c r="H14" s="136">
        <v>3</v>
      </c>
      <c r="I14" s="137">
        <f t="shared" si="0"/>
        <v>15</v>
      </c>
    </row>
    <row r="15" spans="2:9" ht="16.5" customHeight="1" x14ac:dyDescent="0.2">
      <c r="B15" s="208" t="s">
        <v>29</v>
      </c>
      <c r="C15" s="20" t="s">
        <v>13</v>
      </c>
      <c r="D15" s="68">
        <v>5</v>
      </c>
      <c r="E15" s="68">
        <v>5</v>
      </c>
      <c r="F15" s="75"/>
      <c r="G15" s="136"/>
      <c r="H15" s="136"/>
      <c r="I15" s="137">
        <f t="shared" si="0"/>
        <v>10</v>
      </c>
    </row>
    <row r="16" spans="2:9" ht="16.5" customHeight="1" x14ac:dyDescent="0.2">
      <c r="B16" s="206"/>
      <c r="C16" s="20" t="s">
        <v>42</v>
      </c>
      <c r="D16" s="68"/>
      <c r="E16" s="68"/>
      <c r="F16" s="75">
        <v>3</v>
      </c>
      <c r="G16" s="136">
        <v>3</v>
      </c>
      <c r="H16" s="136">
        <v>3</v>
      </c>
      <c r="I16" s="137">
        <f t="shared" si="0"/>
        <v>9</v>
      </c>
    </row>
    <row r="17" spans="2:9" ht="16.5" customHeight="1" x14ac:dyDescent="0.2">
      <c r="B17" s="206"/>
      <c r="C17" s="20" t="s">
        <v>43</v>
      </c>
      <c r="D17" s="68"/>
      <c r="E17" s="68"/>
      <c r="F17" s="75">
        <v>2</v>
      </c>
      <c r="G17" s="136">
        <v>2</v>
      </c>
      <c r="H17" s="136">
        <v>2</v>
      </c>
      <c r="I17" s="137">
        <f t="shared" si="0"/>
        <v>6</v>
      </c>
    </row>
    <row r="18" spans="2:9" ht="18.75" customHeight="1" x14ac:dyDescent="0.2">
      <c r="B18" s="207"/>
      <c r="C18" s="34" t="s">
        <v>44</v>
      </c>
      <c r="D18" s="68"/>
      <c r="E18" s="68"/>
      <c r="F18" s="75">
        <v>1</v>
      </c>
      <c r="G18" s="136">
        <v>1</v>
      </c>
      <c r="H18" s="136">
        <v>1</v>
      </c>
      <c r="I18" s="137">
        <f t="shared" si="0"/>
        <v>3</v>
      </c>
    </row>
    <row r="19" spans="2:9" ht="15.75" x14ac:dyDescent="0.2">
      <c r="B19" s="162" t="s">
        <v>33</v>
      </c>
      <c r="C19" s="20" t="s">
        <v>21</v>
      </c>
      <c r="D19" s="68">
        <v>2</v>
      </c>
      <c r="E19" s="68">
        <v>2</v>
      </c>
      <c r="F19" s="75">
        <v>2</v>
      </c>
      <c r="G19" s="136">
        <v>2</v>
      </c>
      <c r="H19" s="136">
        <v>2</v>
      </c>
      <c r="I19" s="137">
        <f t="shared" si="0"/>
        <v>10</v>
      </c>
    </row>
    <row r="20" spans="2:9" ht="15.75" x14ac:dyDescent="0.2">
      <c r="B20" s="163"/>
      <c r="C20" s="20" t="s">
        <v>2</v>
      </c>
      <c r="D20" s="68"/>
      <c r="E20" s="68">
        <v>1</v>
      </c>
      <c r="F20" s="75">
        <v>1</v>
      </c>
      <c r="G20" s="136">
        <v>1</v>
      </c>
      <c r="H20" s="136">
        <v>1</v>
      </c>
      <c r="I20" s="137">
        <f t="shared" si="0"/>
        <v>4</v>
      </c>
    </row>
    <row r="21" spans="2:9" ht="15.75" x14ac:dyDescent="0.2">
      <c r="B21" s="164"/>
      <c r="C21" s="20" t="s">
        <v>18</v>
      </c>
      <c r="D21" s="68">
        <v>1</v>
      </c>
      <c r="E21" s="68">
        <v>1</v>
      </c>
      <c r="F21" s="75">
        <v>2</v>
      </c>
      <c r="G21" s="136">
        <v>2</v>
      </c>
      <c r="H21" s="136">
        <v>2</v>
      </c>
      <c r="I21" s="137">
        <f t="shared" si="0"/>
        <v>8</v>
      </c>
    </row>
    <row r="22" spans="2:9" ht="15.75" x14ac:dyDescent="0.2">
      <c r="B22" s="162" t="s">
        <v>34</v>
      </c>
      <c r="C22" s="20" t="s">
        <v>5</v>
      </c>
      <c r="D22" s="68"/>
      <c r="E22" s="68"/>
      <c r="F22" s="75">
        <v>2</v>
      </c>
      <c r="G22" s="136">
        <v>2</v>
      </c>
      <c r="H22" s="136">
        <v>3</v>
      </c>
      <c r="I22" s="137">
        <f>SUM(F22:H22)</f>
        <v>7</v>
      </c>
    </row>
    <row r="23" spans="2:9" ht="15.75" x14ac:dyDescent="0.2">
      <c r="B23" s="217"/>
      <c r="C23" s="20" t="s">
        <v>3</v>
      </c>
      <c r="D23" s="68"/>
      <c r="E23" s="68"/>
      <c r="F23" s="75"/>
      <c r="G23" s="136">
        <v>2</v>
      </c>
      <c r="H23" s="136">
        <v>2</v>
      </c>
      <c r="I23" s="137">
        <f>SUM(G23:H23)</f>
        <v>4</v>
      </c>
    </row>
    <row r="24" spans="2:9" ht="15" customHeight="1" x14ac:dyDescent="0.2">
      <c r="B24" s="218"/>
      <c r="C24" s="20" t="s">
        <v>10</v>
      </c>
      <c r="D24" s="68">
        <v>1</v>
      </c>
      <c r="E24" s="68">
        <v>1</v>
      </c>
      <c r="F24" s="75">
        <v>1</v>
      </c>
      <c r="G24" s="136">
        <v>2</v>
      </c>
      <c r="H24" s="136">
        <v>2</v>
      </c>
      <c r="I24" s="137">
        <f t="shared" si="0"/>
        <v>7</v>
      </c>
    </row>
    <row r="25" spans="2:9" ht="16.5" customHeight="1" x14ac:dyDescent="0.2">
      <c r="B25" s="162" t="s">
        <v>31</v>
      </c>
      <c r="C25" s="20" t="s">
        <v>24</v>
      </c>
      <c r="D25" s="68">
        <v>1</v>
      </c>
      <c r="E25" s="68">
        <v>1</v>
      </c>
      <c r="F25" s="75">
        <v>1</v>
      </c>
      <c r="G25" s="136">
        <v>1</v>
      </c>
      <c r="H25" s="136"/>
      <c r="I25" s="137">
        <f t="shared" si="0"/>
        <v>4</v>
      </c>
    </row>
    <row r="26" spans="2:9" ht="32.25" customHeight="1" x14ac:dyDescent="0.2">
      <c r="B26" s="164"/>
      <c r="C26" s="20" t="s">
        <v>25</v>
      </c>
      <c r="D26" s="68">
        <v>1</v>
      </c>
      <c r="E26" s="68">
        <v>1</v>
      </c>
      <c r="F26" s="75">
        <v>1</v>
      </c>
      <c r="G26" s="136"/>
      <c r="H26" s="136"/>
      <c r="I26" s="137">
        <f t="shared" si="0"/>
        <v>3</v>
      </c>
    </row>
    <row r="27" spans="2:9" ht="16.5" customHeight="1" x14ac:dyDescent="0.2">
      <c r="B27" s="26" t="s">
        <v>23</v>
      </c>
      <c r="C27" s="22" t="s">
        <v>23</v>
      </c>
      <c r="D27" s="68">
        <v>2</v>
      </c>
      <c r="E27" s="68">
        <v>2</v>
      </c>
      <c r="F27" s="75">
        <v>2</v>
      </c>
      <c r="G27" s="136">
        <v>1</v>
      </c>
      <c r="H27" s="136"/>
      <c r="I27" s="137">
        <f t="shared" si="0"/>
        <v>7</v>
      </c>
    </row>
    <row r="28" spans="2:9" ht="18.75" customHeight="1" x14ac:dyDescent="0.2">
      <c r="B28" s="208" t="s">
        <v>136</v>
      </c>
      <c r="C28" s="20" t="s">
        <v>19</v>
      </c>
      <c r="D28" s="68">
        <v>3</v>
      </c>
      <c r="E28" s="68">
        <v>3</v>
      </c>
      <c r="F28" s="75">
        <v>3</v>
      </c>
      <c r="G28" s="136">
        <v>3</v>
      </c>
      <c r="H28" s="136">
        <v>3</v>
      </c>
      <c r="I28" s="137">
        <f t="shared" si="0"/>
        <v>15</v>
      </c>
    </row>
    <row r="29" spans="2:9" ht="24.75" customHeight="1" x14ac:dyDescent="0.2">
      <c r="B29" s="207"/>
      <c r="C29" s="34" t="s">
        <v>45</v>
      </c>
      <c r="D29" s="68"/>
      <c r="E29" s="68"/>
      <c r="F29" s="75"/>
      <c r="G29" s="136">
        <v>1</v>
      </c>
      <c r="H29" s="136">
        <v>1</v>
      </c>
      <c r="I29" s="137">
        <f t="shared" si="0"/>
        <v>2</v>
      </c>
    </row>
    <row r="30" spans="2:9" ht="21.75" customHeight="1" x14ac:dyDescent="0.2">
      <c r="B30" s="165" t="s">
        <v>20</v>
      </c>
      <c r="C30" s="166"/>
      <c r="D30" s="71">
        <f>SUM(D10:D29)</f>
        <v>30</v>
      </c>
      <c r="E30" s="71">
        <f>SUM(E10:E29)</f>
        <v>32</v>
      </c>
      <c r="F30" s="63">
        <f>SUM(F10:F29)</f>
        <v>33</v>
      </c>
      <c r="G30" s="30">
        <f>SUM(G10:G29)</f>
        <v>34</v>
      </c>
      <c r="H30" s="30">
        <f>SUM(H10:H29)</f>
        <v>34</v>
      </c>
      <c r="I30" s="140">
        <f t="shared" si="0"/>
        <v>163</v>
      </c>
    </row>
    <row r="31" spans="2:9" ht="33" customHeight="1" x14ac:dyDescent="0.2">
      <c r="B31" s="165" t="s">
        <v>40</v>
      </c>
      <c r="C31" s="166"/>
      <c r="D31" s="72">
        <v>2</v>
      </c>
      <c r="E31" s="72">
        <v>1</v>
      </c>
      <c r="F31" s="64">
        <v>2</v>
      </c>
      <c r="G31" s="139">
        <v>2</v>
      </c>
      <c r="H31" s="139">
        <v>2</v>
      </c>
      <c r="I31" s="140">
        <f t="shared" si="0"/>
        <v>9</v>
      </c>
    </row>
    <row r="32" spans="2:9" ht="18" customHeight="1" x14ac:dyDescent="0.2">
      <c r="B32" s="165" t="s">
        <v>8</v>
      </c>
      <c r="C32" s="274"/>
      <c r="D32" s="276"/>
      <c r="E32" s="230"/>
      <c r="F32" s="230"/>
      <c r="G32" s="230"/>
      <c r="H32" s="230"/>
      <c r="I32" s="231"/>
    </row>
    <row r="33" spans="2:9" ht="18" customHeight="1" x14ac:dyDescent="0.2">
      <c r="B33" s="223" t="s">
        <v>2</v>
      </c>
      <c r="C33" s="224"/>
      <c r="D33" s="68">
        <v>1</v>
      </c>
      <c r="E33" s="68"/>
      <c r="F33" s="75"/>
      <c r="G33" s="136"/>
      <c r="H33" s="136"/>
      <c r="I33" s="140">
        <f>SUM(D33:H33)</f>
        <v>1</v>
      </c>
    </row>
    <row r="34" spans="2:9" ht="32.25" customHeight="1" x14ac:dyDescent="0.2">
      <c r="B34" s="219" t="s">
        <v>90</v>
      </c>
      <c r="C34" s="220"/>
      <c r="D34" s="84">
        <v>1</v>
      </c>
      <c r="E34" s="84"/>
      <c r="F34" s="80"/>
      <c r="G34" s="51"/>
      <c r="H34" s="51"/>
      <c r="I34" s="82">
        <v>1</v>
      </c>
    </row>
    <row r="35" spans="2:9" ht="17.25" customHeight="1" x14ac:dyDescent="0.2">
      <c r="B35" s="219" t="s">
        <v>54</v>
      </c>
      <c r="C35" s="220"/>
      <c r="D35" s="84"/>
      <c r="E35" s="84">
        <v>1</v>
      </c>
      <c r="F35" s="80"/>
      <c r="G35" s="51"/>
      <c r="H35" s="51"/>
      <c r="I35" s="82">
        <f>SUM(D35:H35)</f>
        <v>1</v>
      </c>
    </row>
    <row r="36" spans="2:9" ht="17.25" customHeight="1" x14ac:dyDescent="0.2">
      <c r="B36" s="219" t="s">
        <v>42</v>
      </c>
      <c r="C36" s="220"/>
      <c r="D36" s="84"/>
      <c r="E36" s="84"/>
      <c r="F36" s="80">
        <v>1</v>
      </c>
      <c r="G36" s="51">
        <v>1</v>
      </c>
      <c r="H36" s="51">
        <v>1</v>
      </c>
      <c r="I36" s="82">
        <f>SUM(F36:H36)</f>
        <v>3</v>
      </c>
    </row>
    <row r="37" spans="2:9" ht="19.5" customHeight="1" x14ac:dyDescent="0.2">
      <c r="B37" s="219" t="s">
        <v>10</v>
      </c>
      <c r="C37" s="220"/>
      <c r="D37" s="84"/>
      <c r="E37" s="84"/>
      <c r="F37" s="80">
        <v>1</v>
      </c>
      <c r="G37" s="51"/>
      <c r="H37" s="51"/>
      <c r="I37" s="82">
        <f>SUM(D37:H37)</f>
        <v>1</v>
      </c>
    </row>
    <row r="38" spans="2:9" ht="19.5" customHeight="1" x14ac:dyDescent="0.2">
      <c r="B38" s="219" t="s">
        <v>9</v>
      </c>
      <c r="C38" s="220"/>
      <c r="D38" s="84"/>
      <c r="E38" s="84"/>
      <c r="F38" s="80"/>
      <c r="G38" s="51">
        <v>1</v>
      </c>
      <c r="H38" s="51">
        <v>1</v>
      </c>
      <c r="I38" s="82">
        <v>2</v>
      </c>
    </row>
    <row r="39" spans="2:9" ht="31.5" customHeight="1" thickBot="1" x14ac:dyDescent="0.25">
      <c r="B39" s="221" t="s">
        <v>32</v>
      </c>
      <c r="C39" s="222"/>
      <c r="D39" s="74">
        <f t="shared" ref="D39:H39" si="1">SUM(D30+D31)</f>
        <v>32</v>
      </c>
      <c r="E39" s="74">
        <f t="shared" si="1"/>
        <v>33</v>
      </c>
      <c r="F39" s="66">
        <f t="shared" si="1"/>
        <v>35</v>
      </c>
      <c r="G39" s="31">
        <f t="shared" si="1"/>
        <v>36</v>
      </c>
      <c r="H39" s="31">
        <f t="shared" si="1"/>
        <v>36</v>
      </c>
      <c r="I39" s="35">
        <f>SUM(I30+I31)</f>
        <v>172</v>
      </c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1"/>
      <c r="E42" s="1"/>
    </row>
    <row r="43" spans="2:9" ht="15.75" x14ac:dyDescent="0.25">
      <c r="D43" s="3"/>
      <c r="E43" s="1"/>
      <c r="H43" s="9"/>
    </row>
  </sheetData>
  <mergeCells count="27">
    <mergeCell ref="B12:B13"/>
    <mergeCell ref="B32:C32"/>
    <mergeCell ref="D32:I32"/>
    <mergeCell ref="B39:C39"/>
    <mergeCell ref="B30:C30"/>
    <mergeCell ref="B31:C31"/>
    <mergeCell ref="B34:C34"/>
    <mergeCell ref="B35:C35"/>
    <mergeCell ref="B37:C37"/>
    <mergeCell ref="B33:C33"/>
    <mergeCell ref="B36:C36"/>
    <mergeCell ref="B38:C38"/>
    <mergeCell ref="B28:B29"/>
    <mergeCell ref="B2:I2"/>
    <mergeCell ref="B3:I3"/>
    <mergeCell ref="B4:I4"/>
    <mergeCell ref="B5:I5"/>
    <mergeCell ref="B7:B9"/>
    <mergeCell ref="C7:C9"/>
    <mergeCell ref="D7:H7"/>
    <mergeCell ref="I7:I9"/>
    <mergeCell ref="D9:H9"/>
    <mergeCell ref="B15:B18"/>
    <mergeCell ref="B19:B21"/>
    <mergeCell ref="B22:B24"/>
    <mergeCell ref="B25:B26"/>
    <mergeCell ref="B10:B11"/>
  </mergeCells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25" workbookViewId="0">
      <selection activeCell="O34" sqref="O34"/>
    </sheetView>
  </sheetViews>
  <sheetFormatPr defaultRowHeight="12.75" x14ac:dyDescent="0.2"/>
  <cols>
    <col min="1" max="1" width="1.140625" style="4" hidden="1" customWidth="1"/>
    <col min="2" max="2" width="16.85546875" style="4" customWidth="1"/>
    <col min="3" max="3" width="20.140625" style="4" customWidth="1"/>
    <col min="4" max="4" width="8.5703125" style="4" customWidth="1"/>
    <col min="5" max="5" width="8.28515625" style="4" customWidth="1"/>
    <col min="6" max="6" width="9.28515625" style="4" customWidth="1"/>
    <col min="7" max="7" width="8.140625" style="4" customWidth="1"/>
    <col min="8" max="8" width="9.42578125" style="4" customWidth="1"/>
    <col min="9" max="9" width="7.7109375" style="4" customWidth="1"/>
    <col min="10" max="16384" width="9.140625" style="4"/>
  </cols>
  <sheetData>
    <row r="1" spans="2:9" s="1" customFormat="1" ht="15.75" x14ac:dyDescent="0.25">
      <c r="B1" s="144" t="s">
        <v>0</v>
      </c>
      <c r="C1" s="144"/>
      <c r="D1" s="144"/>
      <c r="E1" s="144"/>
      <c r="F1" s="144"/>
      <c r="G1" s="144"/>
      <c r="H1" s="144"/>
      <c r="I1" s="144"/>
    </row>
    <row r="2" spans="2:9" s="1" customFormat="1" ht="33.75" customHeight="1" x14ac:dyDescent="0.25">
      <c r="B2" s="145" t="s">
        <v>69</v>
      </c>
      <c r="C2" s="146"/>
      <c r="D2" s="146"/>
      <c r="E2" s="146"/>
      <c r="F2" s="146"/>
      <c r="G2" s="146"/>
      <c r="H2" s="146"/>
      <c r="I2" s="146"/>
    </row>
    <row r="3" spans="2:9" s="1" customFormat="1" ht="15.75" x14ac:dyDescent="0.25">
      <c r="B3" s="146" t="s">
        <v>107</v>
      </c>
      <c r="C3" s="146"/>
      <c r="D3" s="146"/>
      <c r="E3" s="146"/>
      <c r="F3" s="146"/>
      <c r="G3" s="146"/>
      <c r="H3" s="146"/>
      <c r="I3" s="146"/>
    </row>
    <row r="4" spans="2:9" s="1" customFormat="1" ht="16.5" thickBot="1" x14ac:dyDescent="0.3">
      <c r="B4" s="146" t="s">
        <v>51</v>
      </c>
      <c r="C4" s="146"/>
      <c r="D4" s="146"/>
      <c r="E4" s="146"/>
      <c r="F4" s="146"/>
      <c r="G4" s="146"/>
      <c r="H4" s="146"/>
      <c r="I4" s="146"/>
    </row>
    <row r="5" spans="2:9" ht="13.5" hidden="1" thickBot="1" x14ac:dyDescent="0.25">
      <c r="D5" s="7"/>
    </row>
    <row r="6" spans="2:9" s="8" customFormat="1" ht="15" customHeight="1" x14ac:dyDescent="0.25">
      <c r="B6" s="209" t="s">
        <v>28</v>
      </c>
      <c r="C6" s="211" t="s">
        <v>8</v>
      </c>
      <c r="D6" s="213" t="s">
        <v>4</v>
      </c>
      <c r="E6" s="213"/>
      <c r="F6" s="213"/>
      <c r="G6" s="213"/>
      <c r="H6" s="213"/>
      <c r="I6" s="214" t="s">
        <v>39</v>
      </c>
    </row>
    <row r="7" spans="2:9" s="8" customFormat="1" ht="48" customHeight="1" x14ac:dyDescent="0.25">
      <c r="B7" s="210"/>
      <c r="C7" s="212"/>
      <c r="D7" s="78" t="s">
        <v>130</v>
      </c>
      <c r="E7" s="78" t="s">
        <v>129</v>
      </c>
      <c r="F7" s="78" t="s">
        <v>128</v>
      </c>
      <c r="G7" s="76" t="s">
        <v>126</v>
      </c>
      <c r="H7" s="135" t="s">
        <v>127</v>
      </c>
      <c r="I7" s="215"/>
    </row>
    <row r="8" spans="2:9" s="8" customFormat="1" ht="15" x14ac:dyDescent="0.25">
      <c r="B8" s="210"/>
      <c r="C8" s="212"/>
      <c r="D8" s="216" t="s">
        <v>11</v>
      </c>
      <c r="E8" s="216"/>
      <c r="F8" s="216"/>
      <c r="G8" s="216"/>
      <c r="H8" s="216"/>
      <c r="I8" s="215"/>
    </row>
    <row r="9" spans="2:9" ht="17.25" customHeight="1" x14ac:dyDescent="0.2">
      <c r="B9" s="208" t="s">
        <v>148</v>
      </c>
      <c r="C9" s="20" t="s">
        <v>9</v>
      </c>
      <c r="D9" s="68">
        <v>5</v>
      </c>
      <c r="E9" s="68">
        <v>6</v>
      </c>
      <c r="F9" s="77">
        <v>4</v>
      </c>
      <c r="G9" s="75">
        <v>3</v>
      </c>
      <c r="H9" s="136">
        <v>3</v>
      </c>
      <c r="I9" s="137">
        <f>SUM(D9:H9)</f>
        <v>21</v>
      </c>
    </row>
    <row r="10" spans="2:9" ht="16.5" customHeight="1" x14ac:dyDescent="0.2">
      <c r="B10" s="207"/>
      <c r="C10" s="20" t="s">
        <v>12</v>
      </c>
      <c r="D10" s="68">
        <v>3</v>
      </c>
      <c r="E10" s="68">
        <v>3</v>
      </c>
      <c r="F10" s="77">
        <v>2</v>
      </c>
      <c r="G10" s="75">
        <v>2</v>
      </c>
      <c r="H10" s="136">
        <v>3</v>
      </c>
      <c r="I10" s="137">
        <f t="shared" ref="I10:I30" si="0">SUM(D10:H10)</f>
        <v>13</v>
      </c>
    </row>
    <row r="11" spans="2:9" ht="16.5" customHeight="1" x14ac:dyDescent="0.2">
      <c r="B11" s="208" t="s">
        <v>149</v>
      </c>
      <c r="C11" s="20" t="s">
        <v>96</v>
      </c>
      <c r="D11" s="68">
        <v>2</v>
      </c>
      <c r="E11" s="68">
        <v>2</v>
      </c>
      <c r="F11" s="77">
        <v>2</v>
      </c>
      <c r="G11" s="75">
        <v>2</v>
      </c>
      <c r="H11" s="136">
        <v>2</v>
      </c>
      <c r="I11" s="137">
        <v>10</v>
      </c>
    </row>
    <row r="12" spans="2:9" ht="16.5" customHeight="1" x14ac:dyDescent="0.2">
      <c r="B12" s="207"/>
      <c r="C12" s="20" t="s">
        <v>104</v>
      </c>
      <c r="D12" s="68">
        <v>1</v>
      </c>
      <c r="E12" s="68">
        <v>1</v>
      </c>
      <c r="F12" s="77">
        <v>1</v>
      </c>
      <c r="G12" s="75">
        <v>1</v>
      </c>
      <c r="H12" s="136">
        <v>1</v>
      </c>
      <c r="I12" s="137">
        <v>5</v>
      </c>
    </row>
    <row r="13" spans="2:9" ht="34.5" customHeight="1" x14ac:dyDescent="0.2">
      <c r="B13" s="134" t="s">
        <v>1</v>
      </c>
      <c r="C13" s="20" t="s">
        <v>65</v>
      </c>
      <c r="D13" s="68">
        <v>3</v>
      </c>
      <c r="E13" s="68">
        <v>3</v>
      </c>
      <c r="F13" s="77">
        <v>3</v>
      </c>
      <c r="G13" s="75">
        <v>3</v>
      </c>
      <c r="H13" s="136">
        <v>3</v>
      </c>
      <c r="I13" s="137">
        <f t="shared" si="0"/>
        <v>15</v>
      </c>
    </row>
    <row r="14" spans="2:9" ht="16.5" customHeight="1" x14ac:dyDescent="0.2">
      <c r="B14" s="208" t="s">
        <v>29</v>
      </c>
      <c r="C14" s="20" t="s">
        <v>13</v>
      </c>
      <c r="D14" s="68">
        <v>5</v>
      </c>
      <c r="E14" s="68">
        <v>5</v>
      </c>
      <c r="F14" s="77"/>
      <c r="G14" s="75"/>
      <c r="H14" s="136"/>
      <c r="I14" s="137">
        <f t="shared" si="0"/>
        <v>10</v>
      </c>
    </row>
    <row r="15" spans="2:9" ht="16.5" customHeight="1" x14ac:dyDescent="0.2">
      <c r="B15" s="206"/>
      <c r="C15" s="20" t="s">
        <v>42</v>
      </c>
      <c r="D15" s="68"/>
      <c r="E15" s="68"/>
      <c r="F15" s="77">
        <v>3</v>
      </c>
      <c r="G15" s="75">
        <v>3</v>
      </c>
      <c r="H15" s="136">
        <v>3</v>
      </c>
      <c r="I15" s="137">
        <f t="shared" si="0"/>
        <v>9</v>
      </c>
    </row>
    <row r="16" spans="2:9" ht="16.5" customHeight="1" x14ac:dyDescent="0.2">
      <c r="B16" s="206"/>
      <c r="C16" s="20" t="s">
        <v>43</v>
      </c>
      <c r="D16" s="68"/>
      <c r="E16" s="68"/>
      <c r="F16" s="77">
        <v>2</v>
      </c>
      <c r="G16" s="75">
        <v>2</v>
      </c>
      <c r="H16" s="136">
        <v>2</v>
      </c>
      <c r="I16" s="137">
        <f t="shared" si="0"/>
        <v>6</v>
      </c>
    </row>
    <row r="17" spans="2:9" ht="18.75" customHeight="1" x14ac:dyDescent="0.2">
      <c r="B17" s="207"/>
      <c r="C17" s="34" t="s">
        <v>44</v>
      </c>
      <c r="D17" s="68"/>
      <c r="E17" s="68"/>
      <c r="F17" s="77">
        <v>1</v>
      </c>
      <c r="G17" s="75">
        <v>1</v>
      </c>
      <c r="H17" s="136">
        <v>1</v>
      </c>
      <c r="I17" s="137">
        <f t="shared" si="0"/>
        <v>3</v>
      </c>
    </row>
    <row r="18" spans="2:9" ht="15.75" x14ac:dyDescent="0.2">
      <c r="B18" s="162" t="s">
        <v>33</v>
      </c>
      <c r="C18" s="20" t="s">
        <v>21</v>
      </c>
      <c r="D18" s="68">
        <v>2</v>
      </c>
      <c r="E18" s="68">
        <v>2</v>
      </c>
      <c r="F18" s="77">
        <v>2</v>
      </c>
      <c r="G18" s="75">
        <v>2</v>
      </c>
      <c r="H18" s="136">
        <v>2</v>
      </c>
      <c r="I18" s="137">
        <f t="shared" si="0"/>
        <v>10</v>
      </c>
    </row>
    <row r="19" spans="2:9" ht="15.75" x14ac:dyDescent="0.2">
      <c r="B19" s="163"/>
      <c r="C19" s="20" t="s">
        <v>2</v>
      </c>
      <c r="D19" s="68"/>
      <c r="E19" s="68">
        <v>1</v>
      </c>
      <c r="F19" s="77">
        <v>1</v>
      </c>
      <c r="G19" s="75">
        <v>1</v>
      </c>
      <c r="H19" s="136">
        <v>1</v>
      </c>
      <c r="I19" s="137">
        <f t="shared" si="0"/>
        <v>4</v>
      </c>
    </row>
    <row r="20" spans="2:9" ht="15.75" x14ac:dyDescent="0.2">
      <c r="B20" s="164"/>
      <c r="C20" s="20" t="s">
        <v>18</v>
      </c>
      <c r="D20" s="68">
        <v>1</v>
      </c>
      <c r="E20" s="68">
        <v>1</v>
      </c>
      <c r="F20" s="77">
        <v>2</v>
      </c>
      <c r="G20" s="75">
        <v>2</v>
      </c>
      <c r="H20" s="136">
        <v>2</v>
      </c>
      <c r="I20" s="137">
        <f t="shared" si="0"/>
        <v>8</v>
      </c>
    </row>
    <row r="21" spans="2:9" ht="15.75" x14ac:dyDescent="0.2">
      <c r="B21" s="162" t="s">
        <v>34</v>
      </c>
      <c r="C21" s="20" t="s">
        <v>5</v>
      </c>
      <c r="D21" s="68"/>
      <c r="E21" s="68"/>
      <c r="F21" s="77">
        <v>2</v>
      </c>
      <c r="G21" s="75">
        <v>2</v>
      </c>
      <c r="H21" s="136">
        <v>3</v>
      </c>
      <c r="I21" s="137">
        <f>SUM(F21:H21)</f>
        <v>7</v>
      </c>
    </row>
    <row r="22" spans="2:9" ht="15.75" x14ac:dyDescent="0.2">
      <c r="B22" s="217"/>
      <c r="C22" s="20" t="s">
        <v>3</v>
      </c>
      <c r="D22" s="68"/>
      <c r="E22" s="68"/>
      <c r="F22" s="77"/>
      <c r="G22" s="75">
        <v>2</v>
      </c>
      <c r="H22" s="136">
        <v>2</v>
      </c>
      <c r="I22" s="137">
        <f>SUM(G22:H22)</f>
        <v>4</v>
      </c>
    </row>
    <row r="23" spans="2:9" ht="15" customHeight="1" x14ac:dyDescent="0.2">
      <c r="B23" s="218"/>
      <c r="C23" s="20" t="s">
        <v>10</v>
      </c>
      <c r="D23" s="68">
        <v>1</v>
      </c>
      <c r="E23" s="68">
        <v>1</v>
      </c>
      <c r="F23" s="77">
        <v>1</v>
      </c>
      <c r="G23" s="75">
        <v>2</v>
      </c>
      <c r="H23" s="136">
        <v>2</v>
      </c>
      <c r="I23" s="137">
        <f t="shared" si="0"/>
        <v>7</v>
      </c>
    </row>
    <row r="24" spans="2:9" ht="16.5" customHeight="1" x14ac:dyDescent="0.2">
      <c r="B24" s="162" t="s">
        <v>31</v>
      </c>
      <c r="C24" s="20" t="s">
        <v>24</v>
      </c>
      <c r="D24" s="68">
        <v>1</v>
      </c>
      <c r="E24" s="68">
        <v>1</v>
      </c>
      <c r="F24" s="77">
        <v>1</v>
      </c>
      <c r="G24" s="75">
        <v>1</v>
      </c>
      <c r="H24" s="136"/>
      <c r="I24" s="137">
        <f t="shared" si="0"/>
        <v>4</v>
      </c>
    </row>
    <row r="25" spans="2:9" ht="32.25" customHeight="1" x14ac:dyDescent="0.2">
      <c r="B25" s="164"/>
      <c r="C25" s="20" t="s">
        <v>25</v>
      </c>
      <c r="D25" s="68">
        <v>1</v>
      </c>
      <c r="E25" s="68">
        <v>1</v>
      </c>
      <c r="F25" s="77">
        <v>1</v>
      </c>
      <c r="G25" s="75"/>
      <c r="H25" s="136"/>
      <c r="I25" s="137">
        <f t="shared" si="0"/>
        <v>3</v>
      </c>
    </row>
    <row r="26" spans="2:9" ht="16.5" customHeight="1" x14ac:dyDescent="0.2">
      <c r="B26" s="26" t="s">
        <v>23</v>
      </c>
      <c r="C26" s="22" t="s">
        <v>23</v>
      </c>
      <c r="D26" s="68">
        <v>2</v>
      </c>
      <c r="E26" s="68">
        <v>2</v>
      </c>
      <c r="F26" s="77">
        <v>2</v>
      </c>
      <c r="G26" s="75">
        <v>1</v>
      </c>
      <c r="H26" s="136"/>
      <c r="I26" s="137">
        <f t="shared" si="0"/>
        <v>7</v>
      </c>
    </row>
    <row r="27" spans="2:9" ht="18.75" customHeight="1" x14ac:dyDescent="0.2">
      <c r="B27" s="208" t="s">
        <v>136</v>
      </c>
      <c r="C27" s="20" t="s">
        <v>19</v>
      </c>
      <c r="D27" s="68">
        <v>3</v>
      </c>
      <c r="E27" s="68">
        <v>3</v>
      </c>
      <c r="F27" s="77">
        <v>3</v>
      </c>
      <c r="G27" s="75">
        <v>3</v>
      </c>
      <c r="H27" s="136">
        <v>3</v>
      </c>
      <c r="I27" s="137">
        <f t="shared" si="0"/>
        <v>15</v>
      </c>
    </row>
    <row r="28" spans="2:9" ht="26.25" customHeight="1" x14ac:dyDescent="0.2">
      <c r="B28" s="207"/>
      <c r="C28" s="34" t="s">
        <v>45</v>
      </c>
      <c r="D28" s="68"/>
      <c r="E28" s="68"/>
      <c r="F28" s="77"/>
      <c r="G28" s="75">
        <v>1</v>
      </c>
      <c r="H28" s="136">
        <v>1</v>
      </c>
      <c r="I28" s="137">
        <f t="shared" si="0"/>
        <v>2</v>
      </c>
    </row>
    <row r="29" spans="2:9" ht="21.75" customHeight="1" x14ac:dyDescent="0.2">
      <c r="B29" s="165" t="s">
        <v>20</v>
      </c>
      <c r="C29" s="166"/>
      <c r="D29" s="71">
        <f>SUM(D9:D28)</f>
        <v>30</v>
      </c>
      <c r="E29" s="71">
        <f>SUM(E9:E28)</f>
        <v>32</v>
      </c>
      <c r="F29" s="71">
        <f>SUM(F9:F28)</f>
        <v>33</v>
      </c>
      <c r="G29" s="63">
        <f>SUM(G9:G28)</f>
        <v>34</v>
      </c>
      <c r="H29" s="30">
        <f>SUM(H9:H28)</f>
        <v>34</v>
      </c>
      <c r="I29" s="140">
        <f t="shared" si="0"/>
        <v>163</v>
      </c>
    </row>
    <row r="30" spans="2:9" ht="33" customHeight="1" x14ac:dyDescent="0.2">
      <c r="B30" s="165" t="s">
        <v>40</v>
      </c>
      <c r="C30" s="166"/>
      <c r="D30" s="72">
        <v>2</v>
      </c>
      <c r="E30" s="72">
        <v>1</v>
      </c>
      <c r="F30" s="72">
        <v>2</v>
      </c>
      <c r="G30" s="64">
        <v>2</v>
      </c>
      <c r="H30" s="139">
        <v>2</v>
      </c>
      <c r="I30" s="140">
        <f t="shared" si="0"/>
        <v>9</v>
      </c>
    </row>
    <row r="31" spans="2:9" ht="19.5" customHeight="1" x14ac:dyDescent="0.2">
      <c r="B31" s="165" t="s">
        <v>8</v>
      </c>
      <c r="C31" s="274"/>
      <c r="D31" s="276"/>
      <c r="E31" s="230"/>
      <c r="F31" s="230"/>
      <c r="G31" s="230"/>
      <c r="H31" s="230"/>
      <c r="I31" s="231"/>
    </row>
    <row r="32" spans="2:9" ht="18" customHeight="1" x14ac:dyDescent="0.2">
      <c r="B32" s="223" t="s">
        <v>2</v>
      </c>
      <c r="C32" s="224"/>
      <c r="D32" s="68">
        <v>1</v>
      </c>
      <c r="E32" s="68"/>
      <c r="F32" s="77"/>
      <c r="G32" s="75"/>
      <c r="H32" s="136"/>
      <c r="I32" s="140">
        <f>SUM(D32:H32)</f>
        <v>1</v>
      </c>
    </row>
    <row r="33" spans="2:9" ht="32.25" customHeight="1" x14ac:dyDescent="0.2">
      <c r="B33" s="219" t="s">
        <v>90</v>
      </c>
      <c r="C33" s="220"/>
      <c r="D33" s="84">
        <v>1</v>
      </c>
      <c r="E33" s="84"/>
      <c r="F33" s="108"/>
      <c r="G33" s="80"/>
      <c r="H33" s="51"/>
      <c r="I33" s="82">
        <v>1</v>
      </c>
    </row>
    <row r="34" spans="2:9" ht="20.25" customHeight="1" x14ac:dyDescent="0.2">
      <c r="B34" s="219" t="s">
        <v>54</v>
      </c>
      <c r="C34" s="220"/>
      <c r="D34" s="84"/>
      <c r="E34" s="84">
        <v>1</v>
      </c>
      <c r="F34" s="108"/>
      <c r="G34" s="80"/>
      <c r="H34" s="51"/>
      <c r="I34" s="82">
        <f>SUM(D34:H34)</f>
        <v>1</v>
      </c>
    </row>
    <row r="35" spans="2:9" ht="20.25" customHeight="1" x14ac:dyDescent="0.2">
      <c r="B35" s="219" t="s">
        <v>42</v>
      </c>
      <c r="C35" s="220"/>
      <c r="D35" s="84"/>
      <c r="E35" s="84"/>
      <c r="F35" s="108">
        <v>1</v>
      </c>
      <c r="G35" s="80">
        <v>1</v>
      </c>
      <c r="H35" s="51">
        <v>1</v>
      </c>
      <c r="I35" s="82">
        <f>SUM(F35:H35)</f>
        <v>3</v>
      </c>
    </row>
    <row r="36" spans="2:9" ht="19.5" customHeight="1" x14ac:dyDescent="0.2">
      <c r="B36" s="219" t="s">
        <v>95</v>
      </c>
      <c r="C36" s="220"/>
      <c r="D36" s="84"/>
      <c r="E36" s="84"/>
      <c r="F36" s="108">
        <v>1</v>
      </c>
      <c r="G36" s="80">
        <v>1</v>
      </c>
      <c r="H36" s="51">
        <v>1</v>
      </c>
      <c r="I36" s="82">
        <f>SUM(D36:H36)</f>
        <v>3</v>
      </c>
    </row>
    <row r="37" spans="2:9" ht="31.5" customHeight="1" thickBot="1" x14ac:dyDescent="0.25">
      <c r="B37" s="221" t="s">
        <v>32</v>
      </c>
      <c r="C37" s="222"/>
      <c r="D37" s="74">
        <f t="shared" ref="D37:H37" si="1">SUM(D29+D30)</f>
        <v>32</v>
      </c>
      <c r="E37" s="74">
        <f t="shared" si="1"/>
        <v>33</v>
      </c>
      <c r="F37" s="74">
        <f t="shared" si="1"/>
        <v>35</v>
      </c>
      <c r="G37" s="66">
        <f t="shared" si="1"/>
        <v>36</v>
      </c>
      <c r="H37" s="31">
        <f t="shared" si="1"/>
        <v>36</v>
      </c>
      <c r="I37" s="35">
        <f>SUM(I29+I30)</f>
        <v>172</v>
      </c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3"/>
      <c r="E41" s="1"/>
      <c r="H41" s="9"/>
    </row>
  </sheetData>
  <mergeCells count="26">
    <mergeCell ref="B11:B12"/>
    <mergeCell ref="B31:C31"/>
    <mergeCell ref="D31:I31"/>
    <mergeCell ref="B37:C37"/>
    <mergeCell ref="B29:C29"/>
    <mergeCell ref="B30:C30"/>
    <mergeCell ref="B33:C33"/>
    <mergeCell ref="B34:C34"/>
    <mergeCell ref="B36:C36"/>
    <mergeCell ref="B32:C32"/>
    <mergeCell ref="B35:C35"/>
    <mergeCell ref="B27:B28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14:B17"/>
    <mergeCell ref="B18:B20"/>
    <mergeCell ref="B21:B23"/>
    <mergeCell ref="B24:B25"/>
    <mergeCell ref="B9:B10"/>
  </mergeCells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4" workbookViewId="0">
      <selection activeCell="G41" sqref="A6:G41"/>
    </sheetView>
  </sheetViews>
  <sheetFormatPr defaultRowHeight="12.75" x14ac:dyDescent="0.2"/>
  <cols>
    <col min="1" max="1" width="32.7109375" style="4" customWidth="1"/>
    <col min="2" max="2" width="9.5703125" style="4" customWidth="1"/>
    <col min="3" max="3" width="8.85546875" style="4" customWidth="1"/>
    <col min="4" max="5" width="9.42578125" style="4" customWidth="1"/>
    <col min="6" max="6" width="9.7109375" customWidth="1"/>
    <col min="7" max="7" width="9.28515625" customWidth="1"/>
  </cols>
  <sheetData>
    <row r="1" spans="1:8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</row>
    <row r="2" spans="1:8" ht="29.25" customHeight="1" x14ac:dyDescent="0.25">
      <c r="A2" s="145" t="s">
        <v>70</v>
      </c>
      <c r="B2" s="146"/>
      <c r="C2" s="146"/>
      <c r="D2" s="146"/>
      <c r="E2" s="146"/>
      <c r="F2" s="146"/>
      <c r="G2" s="146"/>
      <c r="H2" s="146"/>
    </row>
    <row r="3" spans="1:8" ht="15.75" x14ac:dyDescent="0.25">
      <c r="A3" s="146" t="s">
        <v>107</v>
      </c>
      <c r="B3" s="146"/>
      <c r="C3" s="146"/>
      <c r="D3" s="146"/>
      <c r="E3" s="146"/>
      <c r="F3" s="146"/>
      <c r="G3" s="146"/>
      <c r="H3" s="146"/>
    </row>
    <row r="4" spans="1:8" ht="15.75" x14ac:dyDescent="0.25">
      <c r="A4" s="146" t="s">
        <v>52</v>
      </c>
      <c r="B4" s="146"/>
      <c r="C4" s="146"/>
      <c r="D4" s="146"/>
      <c r="E4" s="146"/>
      <c r="F4" s="146"/>
      <c r="G4" s="146"/>
      <c r="H4" s="146"/>
    </row>
    <row r="5" spans="1:8" ht="0.75" customHeight="1" thickBot="1" x14ac:dyDescent="0.3">
      <c r="A5" s="6"/>
      <c r="B5" s="6"/>
      <c r="C5" s="21"/>
      <c r="D5" s="21"/>
      <c r="E5" s="21"/>
      <c r="F5" s="21"/>
      <c r="G5" s="21"/>
      <c r="H5" s="1"/>
    </row>
    <row r="6" spans="1:8" ht="15" x14ac:dyDescent="0.2">
      <c r="A6" s="225" t="s">
        <v>8</v>
      </c>
      <c r="B6" s="213" t="s">
        <v>4</v>
      </c>
      <c r="C6" s="213"/>
      <c r="D6" s="213"/>
      <c r="E6" s="213"/>
      <c r="F6" s="213"/>
      <c r="G6" s="214" t="s">
        <v>39</v>
      </c>
    </row>
    <row r="7" spans="1:8" ht="45" x14ac:dyDescent="0.2">
      <c r="A7" s="226"/>
      <c r="B7" s="135" t="s">
        <v>50</v>
      </c>
      <c r="C7" s="135" t="s">
        <v>49</v>
      </c>
      <c r="D7" s="135" t="s">
        <v>46</v>
      </c>
      <c r="E7" s="78" t="s">
        <v>47</v>
      </c>
      <c r="F7" s="76" t="s">
        <v>48</v>
      </c>
      <c r="G7" s="215"/>
    </row>
    <row r="8" spans="1:8" ht="15" x14ac:dyDescent="0.2">
      <c r="A8" s="227"/>
      <c r="B8" s="216" t="s">
        <v>11</v>
      </c>
      <c r="C8" s="216"/>
      <c r="D8" s="216"/>
      <c r="E8" s="216"/>
      <c r="F8" s="216"/>
      <c r="G8" s="215"/>
    </row>
    <row r="9" spans="1:8" ht="15.75" x14ac:dyDescent="0.2">
      <c r="A9" s="25" t="s">
        <v>9</v>
      </c>
      <c r="B9" s="28">
        <v>3</v>
      </c>
      <c r="C9" s="28">
        <v>3</v>
      </c>
      <c r="D9" s="28">
        <v>3</v>
      </c>
      <c r="E9" s="68">
        <v>3</v>
      </c>
      <c r="F9" s="75">
        <v>2</v>
      </c>
      <c r="G9" s="137">
        <f>SUM(B9:F9)</f>
        <v>14</v>
      </c>
    </row>
    <row r="10" spans="1:8" ht="15.75" x14ac:dyDescent="0.2">
      <c r="A10" s="25" t="s">
        <v>12</v>
      </c>
      <c r="B10" s="28">
        <v>2</v>
      </c>
      <c r="C10" s="28">
        <v>2</v>
      </c>
      <c r="D10" s="28">
        <v>2</v>
      </c>
      <c r="E10" s="68">
        <v>2</v>
      </c>
      <c r="F10" s="75">
        <v>3</v>
      </c>
      <c r="G10" s="137">
        <f t="shared" ref="G10:G40" si="0">SUM(B10:F10)</f>
        <v>11</v>
      </c>
    </row>
    <row r="11" spans="1:8" ht="15.75" x14ac:dyDescent="0.2">
      <c r="A11" s="25" t="s">
        <v>53</v>
      </c>
      <c r="B11" s="28">
        <v>3</v>
      </c>
      <c r="C11" s="28">
        <v>3</v>
      </c>
      <c r="D11" s="28">
        <v>3</v>
      </c>
      <c r="E11" s="68"/>
      <c r="F11" s="75"/>
      <c r="G11" s="137">
        <f t="shared" si="0"/>
        <v>9</v>
      </c>
    </row>
    <row r="12" spans="1:8" ht="15.75" x14ac:dyDescent="0.2">
      <c r="A12" s="25" t="s">
        <v>7</v>
      </c>
      <c r="B12" s="28">
        <v>2</v>
      </c>
      <c r="C12" s="28">
        <v>2</v>
      </c>
      <c r="D12" s="28">
        <v>2</v>
      </c>
      <c r="E12" s="68"/>
      <c r="F12" s="75"/>
      <c r="G12" s="137">
        <f t="shared" si="0"/>
        <v>6</v>
      </c>
    </row>
    <row r="13" spans="1:8" ht="15.75" x14ac:dyDescent="0.2">
      <c r="A13" s="25" t="s">
        <v>64</v>
      </c>
      <c r="B13" s="28">
        <v>3</v>
      </c>
      <c r="C13" s="28">
        <v>3</v>
      </c>
      <c r="D13" s="28">
        <v>3</v>
      </c>
      <c r="E13" s="68">
        <v>3</v>
      </c>
      <c r="F13" s="75">
        <v>3</v>
      </c>
      <c r="G13" s="137">
        <f t="shared" si="0"/>
        <v>15</v>
      </c>
    </row>
    <row r="14" spans="1:8" ht="15.75" x14ac:dyDescent="0.2">
      <c r="A14" s="25" t="s">
        <v>54</v>
      </c>
      <c r="B14" s="28">
        <v>5</v>
      </c>
      <c r="C14" s="28">
        <v>5</v>
      </c>
      <c r="D14" s="28">
        <v>5</v>
      </c>
      <c r="E14" s="68">
        <v>5</v>
      </c>
      <c r="F14" s="75">
        <v>5</v>
      </c>
      <c r="G14" s="137">
        <f t="shared" si="0"/>
        <v>25</v>
      </c>
    </row>
    <row r="15" spans="1:8" ht="15.75" x14ac:dyDescent="0.2">
      <c r="A15" s="25" t="s">
        <v>55</v>
      </c>
      <c r="B15" s="28"/>
      <c r="C15" s="28"/>
      <c r="D15" s="28"/>
      <c r="E15" s="68">
        <v>1</v>
      </c>
      <c r="F15" s="75">
        <v>2</v>
      </c>
      <c r="G15" s="137">
        <f t="shared" si="0"/>
        <v>3</v>
      </c>
    </row>
    <row r="16" spans="1:8" ht="31.5" customHeight="1" x14ac:dyDescent="0.2">
      <c r="A16" s="25" t="s">
        <v>56</v>
      </c>
      <c r="B16" s="28">
        <v>2</v>
      </c>
      <c r="C16" s="28">
        <v>2</v>
      </c>
      <c r="D16" s="28">
        <v>2</v>
      </c>
      <c r="E16" s="68">
        <v>2</v>
      </c>
      <c r="F16" s="75">
        <v>2</v>
      </c>
      <c r="G16" s="137">
        <f t="shared" si="0"/>
        <v>10</v>
      </c>
    </row>
    <row r="17" spans="1:8" ht="31.5" x14ac:dyDescent="0.2">
      <c r="A17" s="25" t="s">
        <v>57</v>
      </c>
      <c r="B17" s="28"/>
      <c r="C17" s="28">
        <v>1</v>
      </c>
      <c r="D17" s="28">
        <v>1</v>
      </c>
      <c r="E17" s="68">
        <v>1</v>
      </c>
      <c r="F17" s="75">
        <v>1</v>
      </c>
      <c r="G17" s="137">
        <f t="shared" si="0"/>
        <v>4</v>
      </c>
    </row>
    <row r="18" spans="1:8" ht="15.75" x14ac:dyDescent="0.2">
      <c r="A18" s="25" t="s">
        <v>18</v>
      </c>
      <c r="B18" s="28"/>
      <c r="C18" s="28">
        <v>1</v>
      </c>
      <c r="D18" s="28">
        <v>2</v>
      </c>
      <c r="E18" s="68">
        <v>2</v>
      </c>
      <c r="F18" s="75">
        <v>2</v>
      </c>
      <c r="G18" s="137">
        <f t="shared" si="0"/>
        <v>7</v>
      </c>
    </row>
    <row r="19" spans="1:8" ht="15.75" x14ac:dyDescent="0.2">
      <c r="A19" s="25" t="s">
        <v>66</v>
      </c>
      <c r="B19" s="28">
        <v>2</v>
      </c>
      <c r="C19" s="28"/>
      <c r="D19" s="28"/>
      <c r="E19" s="68"/>
      <c r="F19" s="75"/>
      <c r="G19" s="137">
        <f t="shared" si="0"/>
        <v>2</v>
      </c>
    </row>
    <row r="20" spans="1:8" ht="15.75" x14ac:dyDescent="0.2">
      <c r="A20" s="25" t="s">
        <v>5</v>
      </c>
      <c r="B20" s="28"/>
      <c r="C20" s="28"/>
      <c r="D20" s="28">
        <v>2</v>
      </c>
      <c r="E20" s="68">
        <v>2</v>
      </c>
      <c r="F20" s="75">
        <v>2</v>
      </c>
      <c r="G20" s="137">
        <f t="shared" si="0"/>
        <v>6</v>
      </c>
    </row>
    <row r="21" spans="1:8" ht="15.75" x14ac:dyDescent="0.2">
      <c r="A21" s="25" t="s">
        <v>3</v>
      </c>
      <c r="B21" s="28"/>
      <c r="C21" s="28"/>
      <c r="D21" s="28"/>
      <c r="E21" s="68">
        <v>2</v>
      </c>
      <c r="F21" s="75">
        <v>2</v>
      </c>
      <c r="G21" s="137">
        <f t="shared" si="0"/>
        <v>4</v>
      </c>
    </row>
    <row r="22" spans="1:8" ht="15.75" x14ac:dyDescent="0.2">
      <c r="A22" s="25" t="s">
        <v>10</v>
      </c>
      <c r="B22" s="28"/>
      <c r="C22" s="28">
        <v>1</v>
      </c>
      <c r="D22" s="28">
        <v>2</v>
      </c>
      <c r="E22" s="68">
        <v>2</v>
      </c>
      <c r="F22" s="75">
        <v>2</v>
      </c>
      <c r="G22" s="137">
        <f t="shared" si="0"/>
        <v>7</v>
      </c>
    </row>
    <row r="23" spans="1:8" ht="15.75" x14ac:dyDescent="0.2">
      <c r="A23" s="25" t="s">
        <v>58</v>
      </c>
      <c r="B23" s="28">
        <v>1</v>
      </c>
      <c r="C23" s="28">
        <v>1</v>
      </c>
      <c r="D23" s="28">
        <v>1</v>
      </c>
      <c r="E23" s="68"/>
      <c r="F23" s="75"/>
      <c r="G23" s="137">
        <f t="shared" si="0"/>
        <v>3</v>
      </c>
    </row>
    <row r="24" spans="1:8" ht="15.75" x14ac:dyDescent="0.2">
      <c r="A24" s="25" t="s">
        <v>59</v>
      </c>
      <c r="B24" s="28">
        <v>1</v>
      </c>
      <c r="C24" s="28">
        <v>1</v>
      </c>
      <c r="D24" s="28">
        <v>1</v>
      </c>
      <c r="E24" s="68"/>
      <c r="F24" s="75"/>
      <c r="G24" s="137">
        <f t="shared" si="0"/>
        <v>3</v>
      </c>
    </row>
    <row r="25" spans="1:8" ht="15.75" x14ac:dyDescent="0.2">
      <c r="A25" s="25" t="s">
        <v>60</v>
      </c>
      <c r="B25" s="28"/>
      <c r="C25" s="28"/>
      <c r="D25" s="28"/>
      <c r="E25" s="68">
        <v>1</v>
      </c>
      <c r="F25" s="75">
        <v>1</v>
      </c>
      <c r="G25" s="137">
        <f t="shared" si="0"/>
        <v>2</v>
      </c>
    </row>
    <row r="26" spans="1:8" ht="15.75" x14ac:dyDescent="0.2">
      <c r="A26" s="25" t="s">
        <v>23</v>
      </c>
      <c r="B26" s="28">
        <v>2</v>
      </c>
      <c r="C26" s="28">
        <v>2</v>
      </c>
      <c r="D26" s="28">
        <v>2</v>
      </c>
      <c r="E26" s="68">
        <v>1</v>
      </c>
      <c r="F26" s="75"/>
      <c r="G26" s="137">
        <f t="shared" si="0"/>
        <v>7</v>
      </c>
    </row>
    <row r="27" spans="1:8" ht="31.5" x14ac:dyDescent="0.2">
      <c r="A27" s="25" t="s">
        <v>61</v>
      </c>
      <c r="B27" s="28"/>
      <c r="C27" s="28"/>
      <c r="D27" s="28"/>
      <c r="E27" s="68">
        <v>1</v>
      </c>
      <c r="F27" s="75"/>
      <c r="G27" s="137">
        <f t="shared" si="0"/>
        <v>1</v>
      </c>
    </row>
    <row r="28" spans="1:8" ht="15.75" x14ac:dyDescent="0.2">
      <c r="A28" s="25" t="s">
        <v>62</v>
      </c>
      <c r="B28" s="28">
        <v>3</v>
      </c>
      <c r="C28" s="28">
        <v>3</v>
      </c>
      <c r="D28" s="28">
        <v>3</v>
      </c>
      <c r="E28" s="68">
        <v>3</v>
      </c>
      <c r="F28" s="75">
        <v>3</v>
      </c>
      <c r="G28" s="137">
        <f t="shared" si="0"/>
        <v>15</v>
      </c>
    </row>
    <row r="29" spans="1:8" ht="15.75" x14ac:dyDescent="0.2">
      <c r="A29" s="36" t="s">
        <v>20</v>
      </c>
      <c r="B29" s="30">
        <f>SUM(B9:B28)</f>
        <v>29</v>
      </c>
      <c r="C29" s="30">
        <f>SUM(C9:C28)</f>
        <v>30</v>
      </c>
      <c r="D29" s="30">
        <f>SUM(D9:D28)</f>
        <v>34</v>
      </c>
      <c r="E29" s="71">
        <f>SUM(E9:E28)</f>
        <v>31</v>
      </c>
      <c r="F29" s="63">
        <f>SUM(F9:F28)</f>
        <v>30</v>
      </c>
      <c r="G29" s="140">
        <f t="shared" si="0"/>
        <v>154</v>
      </c>
    </row>
    <row r="30" spans="1:8" ht="31.5" customHeight="1" x14ac:dyDescent="0.2">
      <c r="A30" s="141" t="s">
        <v>140</v>
      </c>
      <c r="B30" s="139"/>
      <c r="C30" s="139"/>
      <c r="D30" s="139"/>
      <c r="E30" s="72">
        <v>3</v>
      </c>
      <c r="F30" s="64">
        <v>3</v>
      </c>
      <c r="G30" s="140">
        <f>SUM(B30:F30)</f>
        <v>6</v>
      </c>
      <c r="H30" s="57"/>
    </row>
    <row r="31" spans="1:8" ht="21" customHeight="1" x14ac:dyDescent="0.2">
      <c r="A31" s="41" t="s">
        <v>96</v>
      </c>
      <c r="B31" s="136"/>
      <c r="C31" s="136"/>
      <c r="D31" s="136"/>
      <c r="E31" s="77">
        <v>2</v>
      </c>
      <c r="F31" s="75">
        <v>2</v>
      </c>
      <c r="G31" s="137">
        <f>SUM(E31:F31)</f>
        <v>4</v>
      </c>
      <c r="H31" s="57"/>
    </row>
    <row r="32" spans="1:8" ht="21" customHeight="1" x14ac:dyDescent="0.2">
      <c r="A32" s="25" t="s">
        <v>104</v>
      </c>
      <c r="B32" s="136"/>
      <c r="C32" s="136"/>
      <c r="D32" s="136"/>
      <c r="E32" s="77">
        <v>1</v>
      </c>
      <c r="F32" s="75">
        <v>1</v>
      </c>
      <c r="G32" s="137">
        <f>SUM(E32:F32)</f>
        <v>2</v>
      </c>
      <c r="H32" s="57"/>
    </row>
    <row r="33" spans="1:8" ht="31.5" customHeight="1" x14ac:dyDescent="0.2">
      <c r="A33" s="141" t="s">
        <v>141</v>
      </c>
      <c r="B33" s="139">
        <v>3</v>
      </c>
      <c r="C33" s="139">
        <v>3</v>
      </c>
      <c r="D33" s="139">
        <v>1</v>
      </c>
      <c r="E33" s="72">
        <v>2</v>
      </c>
      <c r="F33" s="64">
        <v>1</v>
      </c>
      <c r="G33" s="140">
        <v>10</v>
      </c>
      <c r="H33" s="57"/>
    </row>
    <row r="34" spans="1:8" ht="15.75" x14ac:dyDescent="0.2">
      <c r="A34" s="41" t="s">
        <v>9</v>
      </c>
      <c r="B34" s="136">
        <v>1</v>
      </c>
      <c r="C34" s="136">
        <v>1</v>
      </c>
      <c r="D34" s="136">
        <v>1</v>
      </c>
      <c r="E34" s="77">
        <v>1</v>
      </c>
      <c r="F34" s="75">
        <v>1</v>
      </c>
      <c r="G34" s="137">
        <f t="shared" si="0"/>
        <v>5</v>
      </c>
    </row>
    <row r="35" spans="1:8" ht="15.75" x14ac:dyDescent="0.2">
      <c r="A35" s="41" t="s">
        <v>54</v>
      </c>
      <c r="B35" s="136">
        <v>2</v>
      </c>
      <c r="C35" s="136">
        <v>2</v>
      </c>
      <c r="D35" s="136"/>
      <c r="E35" s="77">
        <v>1</v>
      </c>
      <c r="F35" s="75"/>
      <c r="G35" s="137">
        <f t="shared" si="0"/>
        <v>5</v>
      </c>
    </row>
    <row r="36" spans="1:8" ht="15.75" x14ac:dyDescent="0.2">
      <c r="A36" s="44" t="s">
        <v>41</v>
      </c>
      <c r="B36" s="139"/>
      <c r="C36" s="139"/>
      <c r="D36" s="139"/>
      <c r="E36" s="72"/>
      <c r="F36" s="64">
        <v>2</v>
      </c>
      <c r="G36" s="140">
        <f t="shared" si="0"/>
        <v>2</v>
      </c>
    </row>
    <row r="37" spans="1:8" ht="47.25" x14ac:dyDescent="0.2">
      <c r="A37" s="45" t="s">
        <v>106</v>
      </c>
      <c r="B37" s="139"/>
      <c r="C37" s="139"/>
      <c r="D37" s="139"/>
      <c r="E37" s="72"/>
      <c r="F37" s="75">
        <v>0.5</v>
      </c>
      <c r="G37" s="137">
        <f t="shared" si="0"/>
        <v>0.5</v>
      </c>
    </row>
    <row r="38" spans="1:8" ht="31.5" x14ac:dyDescent="0.2">
      <c r="A38" s="25" t="s">
        <v>73</v>
      </c>
      <c r="B38" s="136"/>
      <c r="C38" s="136"/>
      <c r="D38" s="136"/>
      <c r="E38" s="77"/>
      <c r="F38" s="75">
        <v>0.5</v>
      </c>
      <c r="G38" s="137">
        <f t="shared" si="0"/>
        <v>0.5</v>
      </c>
    </row>
    <row r="39" spans="1:8" ht="15.75" x14ac:dyDescent="0.2">
      <c r="A39" s="25" t="s">
        <v>74</v>
      </c>
      <c r="B39" s="136"/>
      <c r="C39" s="136"/>
      <c r="D39" s="136"/>
      <c r="E39" s="77"/>
      <c r="F39" s="75">
        <v>0.5</v>
      </c>
      <c r="G39" s="137">
        <f t="shared" si="0"/>
        <v>0.5</v>
      </c>
    </row>
    <row r="40" spans="1:8" ht="15.75" x14ac:dyDescent="0.2">
      <c r="A40" s="25" t="s">
        <v>75</v>
      </c>
      <c r="B40" s="136"/>
      <c r="C40" s="136"/>
      <c r="D40" s="136"/>
      <c r="E40" s="77"/>
      <c r="F40" s="75">
        <v>0.5</v>
      </c>
      <c r="G40" s="137">
        <f t="shared" si="0"/>
        <v>0.5</v>
      </c>
    </row>
    <row r="41" spans="1:8" ht="16.5" thickBot="1" x14ac:dyDescent="0.25">
      <c r="A41" s="46" t="s">
        <v>63</v>
      </c>
      <c r="B41" s="31">
        <f>SUM(B30+B29)</f>
        <v>29</v>
      </c>
      <c r="C41" s="31">
        <f>SUM(C30+C29)</f>
        <v>30</v>
      </c>
      <c r="D41" s="31">
        <f>SUM(D30+D29)</f>
        <v>34</v>
      </c>
      <c r="E41" s="74">
        <v>36</v>
      </c>
      <c r="F41" s="66">
        <v>36</v>
      </c>
      <c r="G41" s="35">
        <v>172</v>
      </c>
    </row>
    <row r="42" spans="1:8" ht="15.75" x14ac:dyDescent="0.25">
      <c r="A42" s="1"/>
      <c r="B42" s="2"/>
      <c r="C42" s="1"/>
      <c r="D42" s="1"/>
    </row>
    <row r="43" spans="1:8" ht="15.75" x14ac:dyDescent="0.25">
      <c r="A43" s="1"/>
      <c r="B43" s="2"/>
      <c r="C43" s="1"/>
      <c r="D43" s="1"/>
    </row>
    <row r="44" spans="1:8" ht="15.75" x14ac:dyDescent="0.25">
      <c r="A44" s="3"/>
      <c r="B44" s="2"/>
      <c r="C44" s="1"/>
      <c r="D44" s="1"/>
    </row>
  </sheetData>
  <mergeCells count="8">
    <mergeCell ref="B8:F8"/>
    <mergeCell ref="A6:A8"/>
    <mergeCell ref="A1:H1"/>
    <mergeCell ref="A2:H2"/>
    <mergeCell ref="A3:H3"/>
    <mergeCell ref="A4:H4"/>
    <mergeCell ref="B6:F6"/>
    <mergeCell ref="G6:G8"/>
  </mergeCells>
  <pageMargins left="0.98425196850393704" right="0.19685039370078741" top="0.19685039370078741" bottom="0.19685039370078741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кл..</vt:lpstr>
      <vt:lpstr>2 кл..</vt:lpstr>
      <vt:lpstr> 3 кл..</vt:lpstr>
      <vt:lpstr>4 кл..</vt:lpstr>
      <vt:lpstr>5 кл..</vt:lpstr>
      <vt:lpstr>6 кл..  </vt:lpstr>
      <vt:lpstr>7 кл..</vt:lpstr>
      <vt:lpstr>8 кл..</vt:lpstr>
      <vt:lpstr>9-ФК..</vt:lpstr>
      <vt:lpstr>10а (унив.)</vt:lpstr>
      <vt:lpstr>11а (фил..)</vt:lpstr>
      <vt:lpstr>11б (ест.-науч.)</vt:lpstr>
    </vt:vector>
  </TitlesOfParts>
  <Company>ООО "Трейд-Сервис"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Коровин Александр Викторович</dc:creator>
  <cp:lastModifiedBy>комп8</cp:lastModifiedBy>
  <cp:lastPrinted>2020-02-10T12:53:20Z</cp:lastPrinted>
  <dcterms:created xsi:type="dcterms:W3CDTF">2001-06-26T07:44:30Z</dcterms:created>
  <dcterms:modified xsi:type="dcterms:W3CDTF">2020-02-10T12:54:21Z</dcterms:modified>
</cp:coreProperties>
</file>